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C COVID 19\2021\DANH GIA NGUY CO\Tinh KH\"/>
    </mc:Choice>
  </mc:AlternateContent>
  <bookViews>
    <workbookView xWindow="-105" yWindow="-105" windowWidth="19440" windowHeight="12570"/>
  </bookViews>
  <sheets>
    <sheet name="03_10_Khanh Ho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6" i="1" l="1"/>
  <c r="I126" i="1"/>
  <c r="D126" i="1"/>
  <c r="E126" i="1"/>
  <c r="E140" i="1"/>
  <c r="F140" i="1"/>
  <c r="G140" i="1"/>
  <c r="H140" i="1"/>
  <c r="I140" i="1"/>
  <c r="J140" i="1"/>
  <c r="K140" i="1"/>
  <c r="D140" i="1"/>
  <c r="E92" i="1"/>
  <c r="F92" i="1"/>
  <c r="G92" i="1"/>
  <c r="H92" i="1"/>
  <c r="I92" i="1"/>
  <c r="J92" i="1"/>
  <c r="K92" i="1"/>
  <c r="E111" i="1"/>
  <c r="F111" i="1"/>
  <c r="G111" i="1"/>
  <c r="H111" i="1"/>
  <c r="I111" i="1"/>
  <c r="J111" i="1"/>
  <c r="K111" i="1"/>
  <c r="D111" i="1"/>
  <c r="D92" i="1"/>
  <c r="E64" i="1"/>
  <c r="F64" i="1"/>
  <c r="G64" i="1"/>
  <c r="H64" i="1"/>
  <c r="I64" i="1"/>
  <c r="J64" i="1"/>
  <c r="K64" i="1"/>
  <c r="D64" i="1"/>
  <c r="E48" i="1"/>
  <c r="F48" i="1"/>
  <c r="G48" i="1"/>
  <c r="H48" i="1"/>
  <c r="I48" i="1"/>
  <c r="J48" i="1"/>
  <c r="K48" i="1"/>
  <c r="D48" i="1"/>
  <c r="E164" i="1"/>
  <c r="F164" i="1"/>
  <c r="G164" i="1"/>
  <c r="H164" i="1"/>
  <c r="I164" i="1"/>
  <c r="J164" i="1"/>
  <c r="K164" i="1"/>
  <c r="D164" i="1"/>
  <c r="E155" i="1"/>
  <c r="F155" i="1"/>
  <c r="G155" i="1"/>
  <c r="H155" i="1"/>
  <c r="I155" i="1"/>
  <c r="J155" i="1"/>
  <c r="K155" i="1"/>
  <c r="D155" i="1"/>
  <c r="E16" i="1"/>
  <c r="F16" i="1"/>
  <c r="G16" i="1"/>
  <c r="H16" i="1"/>
  <c r="I16" i="1"/>
  <c r="J16" i="1"/>
  <c r="K16" i="1"/>
  <c r="D16" i="1"/>
  <c r="K126" i="1"/>
  <c r="J126" i="1"/>
  <c r="G126" i="1"/>
  <c r="F126" i="1"/>
  <c r="K165" i="1" l="1"/>
  <c r="H165" i="1"/>
  <c r="J165" i="1"/>
  <c r="I165" i="1"/>
  <c r="G165" i="1"/>
  <c r="F165" i="1"/>
  <c r="E165" i="1"/>
  <c r="D165" i="1"/>
</calcChain>
</file>

<file path=xl/sharedStrings.xml><?xml version="1.0" encoding="utf-8"?>
<sst xmlns="http://schemas.openxmlformats.org/spreadsheetml/2006/main" count="502" uniqueCount="184">
  <si>
    <t>TT</t>
  </si>
  <si>
    <t>Tỉnh, thành phố</t>
  </si>
  <si>
    <t>Số quận, huyện, thành phố trực thuộc</t>
  </si>
  <si>
    <t>Vùng đỏ</t>
  </si>
  <si>
    <t>Vùng cam</t>
  </si>
  <si>
    <t>Vùng vàng</t>
  </si>
  <si>
    <t>Vùng xanh</t>
  </si>
  <si>
    <t>Nguy cơ rất cao</t>
  </si>
  <si>
    <t>Nguy cơ cao</t>
  </si>
  <si>
    <t>Nguy cơ</t>
  </si>
  <si>
    <t>Bình thường mới</t>
  </si>
  <si>
    <t>x</t>
  </si>
  <si>
    <t>Tổng</t>
  </si>
  <si>
    <t>Quận/Huyện</t>
  </si>
  <si>
    <t>Số xã/phường trực thuộc</t>
  </si>
  <si>
    <t>Khánh Hòa</t>
  </si>
  <si>
    <t>Số lượng</t>
  </si>
  <si>
    <t>Phạm vi</t>
  </si>
  <si>
    <t>Mức độ tăng giảm</t>
  </si>
  <si>
    <t>TP Nha Trang</t>
  </si>
  <si>
    <t>Xã Vĩnh Lương</t>
  </si>
  <si>
    <t>Xã Vĩnh Phương</t>
  </si>
  <si>
    <t>Phường Vĩnh Hòa</t>
  </si>
  <si>
    <t>Phường Vĩnh Hải</t>
  </si>
  <si>
    <t>Phường Vĩnh Phước</t>
  </si>
  <si>
    <t>Phường Vĩnh Thọ</t>
  </si>
  <si>
    <t>Phường Xương Huân</t>
  </si>
  <si>
    <t>Phường Phương Sơn</t>
  </si>
  <si>
    <t>Phường Phương Sài</t>
  </si>
  <si>
    <t>Phường Vạn Thắng</t>
  </si>
  <si>
    <t>Phường Vạn Thạnh</t>
  </si>
  <si>
    <t>Xã Vĩnh Ngọc</t>
  </si>
  <si>
    <t>Phường Ngọc Hiệp</t>
  </si>
  <si>
    <t>Xã Vĩnh Thạnh</t>
  </si>
  <si>
    <t>Xã Vĩnh Hiệp</t>
  </si>
  <si>
    <t>Xã Vĩnh Thái</t>
  </si>
  <si>
    <t>Phường Phước Tân</t>
  </si>
  <si>
    <t>Phường Phước Tiến</t>
  </si>
  <si>
    <t>Phường Lộc Thọ</t>
  </si>
  <si>
    <t>Phường Phước Hải</t>
  </si>
  <si>
    <t>Phường Phước Hòa</t>
  </si>
  <si>
    <t>Phường Tân Lập</t>
  </si>
  <si>
    <t>Phường Phước Long</t>
  </si>
  <si>
    <t>Phường Vĩnh Nguyên</t>
  </si>
  <si>
    <t>Phường Vĩnh Trường</t>
  </si>
  <si>
    <t>Xã Phước Đồng</t>
  </si>
  <si>
    <t>Xã Vĩnh Trung</t>
  </si>
  <si>
    <t>X</t>
  </si>
  <si>
    <t xml:space="preserve">ĐÁNH GIÁ NGUY CƠ TRONG PHÒNG CHỐNG DỊCH COVID-19 </t>
  </si>
  <si>
    <t>Thành phố Nha Trang</t>
  </si>
  <si>
    <t>Thành phố Cam Ranh</t>
  </si>
  <si>
    <t>Cam Thành Nam</t>
  </si>
  <si>
    <t>Cam Nghĩa</t>
  </si>
  <si>
    <t>Cam Phúc Bắc</t>
  </si>
  <si>
    <t>Cam Phúc Nam</t>
  </si>
  <si>
    <t>Cam Phú</t>
  </si>
  <si>
    <t>Cam Thuận</t>
  </si>
  <si>
    <t>Cam Lộc</t>
  </si>
  <si>
    <t>Cam Lợi</t>
  </si>
  <si>
    <t>Cam Linh</t>
  </si>
  <si>
    <t>Ba Ngòi</t>
  </si>
  <si>
    <t>Cam Phước Đông</t>
  </si>
  <si>
    <t>Cam Thịnh Đông</t>
  </si>
  <si>
    <t>Cam Thịnh Tây</t>
  </si>
  <si>
    <t>Cam Lập</t>
  </si>
  <si>
    <t>Thị xã Ninh Hòa</t>
  </si>
  <si>
    <t>Thị xã
 Ninh Hòa</t>
  </si>
  <si>
    <t>Ninh An</t>
  </si>
  <si>
    <t>Ninh Bình</t>
  </si>
  <si>
    <t>Ninh Đa</t>
  </si>
  <si>
    <t>Ninh Diêm</t>
  </si>
  <si>
    <t>Ninh Đông</t>
  </si>
  <si>
    <t>Ninh Giang</t>
  </si>
  <si>
    <t>Ninh Hà</t>
  </si>
  <si>
    <t>Ninh Hải</t>
  </si>
  <si>
    <t>Ninh Hiệp</t>
  </si>
  <si>
    <t>Ninh Hưng</t>
  </si>
  <si>
    <t>Ninh Ích</t>
  </si>
  <si>
    <t>Ninh Lộc</t>
  </si>
  <si>
    <t>Ninh Phú</t>
  </si>
  <si>
    <t>Ninh Phụng</t>
  </si>
  <si>
    <t>Ninh Phước</t>
  </si>
  <si>
    <t>Ninh Quang</t>
  </si>
  <si>
    <t>Ninh Sim</t>
  </si>
  <si>
    <t>Ninh Sơn</t>
  </si>
  <si>
    <t>Ninh Tân</t>
  </si>
  <si>
    <t>Ninh Tây</t>
  </si>
  <si>
    <t>Ninh Thân</t>
  </si>
  <si>
    <t>Ninh Thọ</t>
  </si>
  <si>
    <t>Ninh Thượng</t>
  </si>
  <si>
    <t>Ninh Thủy</t>
  </si>
  <si>
    <t>Ninh Trung</t>
  </si>
  <si>
    <t>Ninh Vân</t>
  </si>
  <si>
    <t>Ninh Xuân</t>
  </si>
  <si>
    <t>Huyện Diên Khánh</t>
  </si>
  <si>
    <t>Huyện Cam Lâm</t>
  </si>
  <si>
    <t>Cam Phước Tây</t>
  </si>
  <si>
    <t>Cam Hòa</t>
  </si>
  <si>
    <t>Cam Thành Bắc</t>
  </si>
  <si>
    <t>Cam Hải Tây</t>
  </si>
  <si>
    <t>Cam An Nam</t>
  </si>
  <si>
    <t>Sơn Tân</t>
  </si>
  <si>
    <t>Cam An Bắc</t>
  </si>
  <si>
    <t>Cam Đức</t>
  </si>
  <si>
    <t>Cam Hiệp Nam</t>
  </si>
  <si>
    <t>Suối Tân</t>
  </si>
  <si>
    <t>Cam Tân</t>
  </si>
  <si>
    <t>Suối Cát</t>
  </si>
  <si>
    <t>H Diên Khánh</t>
  </si>
  <si>
    <t>TT Diên Khánh</t>
  </si>
  <si>
    <t>Diên An</t>
  </si>
  <si>
    <t>Diên Toàn</t>
  </si>
  <si>
    <t>Diên Thạnh</t>
  </si>
  <si>
    <t>Diên Lạc</t>
  </si>
  <si>
    <t>Diên Phú</t>
  </si>
  <si>
    <t>Diên Điền</t>
  </si>
  <si>
    <t>Diên Sơn</t>
  </si>
  <si>
    <t>Diên Lâm</t>
  </si>
  <si>
    <t>Diên Phước</t>
  </si>
  <si>
    <t>Bình Lộc</t>
  </si>
  <si>
    <t>Diên Thọ</t>
  </si>
  <si>
    <t>Diên Hòa</t>
  </si>
  <si>
    <t>Diên Đồng</t>
  </si>
  <si>
    <t>Diên Tân</t>
  </si>
  <si>
    <t>Diên Xuân</t>
  </si>
  <si>
    <t>Suối Hiệp</t>
  </si>
  <si>
    <t>Suối Tiên</t>
  </si>
  <si>
    <t>Vạn Ninh</t>
  </si>
  <si>
    <t>Huyện Vạn Ninh</t>
  </si>
  <si>
    <t>Vạn Giã</t>
  </si>
  <si>
    <t>Đại Lãnh</t>
  </si>
  <si>
    <t>Vạn Thạnh</t>
  </si>
  <si>
    <t>Vạn Thọ</t>
  </si>
  <si>
    <t>Vạn Phước</t>
  </si>
  <si>
    <t>Vạn Long</t>
  </si>
  <si>
    <t>Vạn Khánh</t>
  </si>
  <si>
    <t>Vạn Thắng</t>
  </si>
  <si>
    <t>Vạn Bình</t>
  </si>
  <si>
    <t>Vạn Phú</t>
  </si>
  <si>
    <t>Vạn Lương</t>
  </si>
  <si>
    <t>Vạn Hưng</t>
  </si>
  <si>
    <t>Xuân Sơn</t>
  </si>
  <si>
    <t>Huyện Khánh Vĩnh</t>
  </si>
  <si>
    <t>Huyện Khánh Sơn</t>
  </si>
  <si>
    <t>Tổng số</t>
  </si>
  <si>
    <t>Khánh Vĩnh</t>
  </si>
  <si>
    <t>Thị Trấn</t>
  </si>
  <si>
    <t>Sông Cầu</t>
  </si>
  <si>
    <t>Khánh Phú</t>
  </si>
  <si>
    <t>Khánh Thành</t>
  </si>
  <si>
    <t>Cầu Bà</t>
  </si>
  <si>
    <t>Liên Sang</t>
  </si>
  <si>
    <t>Sơn Thái</t>
  </si>
  <si>
    <t>Giang Ly</t>
  </si>
  <si>
    <t>Khánh Thượng</t>
  </si>
  <si>
    <t>Khánh Nam</t>
  </si>
  <si>
    <t>Khánh Trung</t>
  </si>
  <si>
    <t>Khánh Hiệp</t>
  </si>
  <si>
    <t>Khánh Bình</t>
  </si>
  <si>
    <t>Khánh Đông</t>
  </si>
  <si>
    <t>Khánh Sơn</t>
  </si>
  <si>
    <t>Thành Sơn</t>
  </si>
  <si>
    <t>Sơn Lâm</t>
  </si>
  <si>
    <t>Sơn Bình</t>
  </si>
  <si>
    <t>Sơn Hiệp</t>
  </si>
  <si>
    <t>Tô Hạp</t>
  </si>
  <si>
    <t>Sơn Trung</t>
  </si>
  <si>
    <t>Ba Cụm Bắc</t>
  </si>
  <si>
    <t>Ba Cụm Nam</t>
  </si>
  <si>
    <t>Tổng cộng toàn tỉnh</t>
  </si>
  <si>
    <t>STT</t>
  </si>
  <si>
    <t>Cụm dân cư</t>
  </si>
  <si>
    <t>Cam Hải Đông</t>
  </si>
  <si>
    <t>Cam Hiệp Bắc</t>
  </si>
  <si>
    <t>Tăng so với ngày hôm trước</t>
  </si>
  <si>
    <t>Ngày 30/9/2021</t>
  </si>
  <si>
    <t>Ngày 01/10/2021</t>
  </si>
  <si>
    <t xml:space="preserve">(Đính kèm Công văn số         /SYT-NVYD ngày 03/10/2021 của Sở Y tế Khánh Hòa) </t>
  </si>
  <si>
    <t>Ngày 02/10/2021</t>
  </si>
  <si>
    <t>Cam Bình</t>
  </si>
  <si>
    <t xml:space="preserve"> </t>
  </si>
  <si>
    <t>III. KHU VỰC PHONG TỎA ( Cách ly y tế vùng)</t>
  </si>
  <si>
    <t>II. ĐÁNH GIÁ NGUY CƠ CẤP XÃ/PHƯỜNG</t>
  </si>
  <si>
    <t>I. ĐÁNH GIÁ NGUY CƠ CẤP QUẬN, HUYỆN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</si>
</sst>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sz val="12"/>
      <name val="Times New Romane"/>
    </font>
    <font>
      <sz val="11"/>
      <color theme="1"/>
      <name val="Times New Roman"/>
      <family val="1"/>
    </font>
    <font>
      <sz val="13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165" fontId="4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5" fontId="3" fillId="0" borderId="1" xfId="1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5" fontId="3" fillId="5" borderId="1" xfId="1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3" fontId="4" fillId="6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6" fillId="6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/>
    </xf>
    <xf numFmtId="0" fontId="6" fillId="6" borderId="1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3">
    <cellStyle name="Comma 2" xfId="1"/>
    <cellStyle name="Normal" xfId="0" builtinId="0"/>
    <cellStyle name="Normal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754380</xdr:colOff>
      <xdr:row>2</xdr:row>
      <xdr:rowOff>91440</xdr:rowOff>
    </xdr:from>
    <xdr:to>
      <xdr:col>6</xdr:col>
      <xdr:colOff>617220</xdr:colOff>
      <xdr:row>2</xdr:row>
      <xdr:rowOff>91440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DEF0D62E-D8AE-4F41-867B-85CA886C7FE3}"/>
            </a:ext>
          </a:extLst>
        </xdr:cNvPr>
        <xdr:cNvCxnSpPr/>
      </xdr:nvCxnSpPr>
      <xdr:spPr>
        <a:xfrm>
          <a:off x="2301240" y="678180"/>
          <a:ext cx="3063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0"/>
  <sheetViews>
    <sheetView tabSelected="1" topLeftCell="A4" zoomScale="90" zoomScaleNormal="90" workbookViewId="0">
      <selection activeCell="A4" sqref="A4:K4"/>
    </sheetView>
  </sheetViews>
  <sheetFormatPr defaultColWidth="8.85546875" defaultRowHeight="15.75"/>
  <cols>
    <col min="1" max="1" width="8.85546875" style="11"/>
    <col min="2" max="2" width="13.7109375" style="11" customWidth="1"/>
    <col min="3" max="3" width="21" style="11" customWidth="1"/>
    <col min="4" max="5" width="9.7109375" style="11" customWidth="1"/>
    <col min="6" max="6" width="8.85546875" style="11"/>
    <col min="7" max="7" width="12.7109375" style="11" customWidth="1"/>
    <col min="8" max="8" width="10.85546875" style="11" customWidth="1"/>
    <col min="9" max="9" width="10.28515625" style="11" customWidth="1"/>
    <col min="10" max="10" width="8.85546875" style="11"/>
    <col min="11" max="11" width="12.7109375" style="11" customWidth="1"/>
    <col min="12" max="16384" width="8.85546875" style="11"/>
  </cols>
  <sheetData>
    <row r="1" spans="1:11" s="23" customFormat="1" ht="21.6" customHeight="1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23" customFormat="1" ht="19.899999999999999" customHeight="1">
      <c r="A2" s="64" t="s">
        <v>177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s="23" customFormat="1" ht="24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18" customFormat="1" ht="26.25" customHeight="1">
      <c r="A4" s="67" t="s">
        <v>183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s="1" customFormat="1" ht="24" customHeight="1">
      <c r="A5" s="68" t="s">
        <v>0</v>
      </c>
      <c r="B5" s="68" t="s">
        <v>1</v>
      </c>
      <c r="C5" s="68" t="s">
        <v>2</v>
      </c>
      <c r="D5" s="68" t="s">
        <v>176</v>
      </c>
      <c r="E5" s="68"/>
      <c r="F5" s="68"/>
      <c r="G5" s="68"/>
      <c r="H5" s="68" t="s">
        <v>178</v>
      </c>
      <c r="I5" s="68"/>
      <c r="J5" s="68"/>
      <c r="K5" s="68"/>
    </row>
    <row r="6" spans="1:11" s="1" customFormat="1" ht="30" customHeight="1">
      <c r="A6" s="68"/>
      <c r="B6" s="68"/>
      <c r="C6" s="68"/>
      <c r="D6" s="50" t="s">
        <v>3</v>
      </c>
      <c r="E6" s="50" t="s">
        <v>4</v>
      </c>
      <c r="F6" s="50" t="s">
        <v>5</v>
      </c>
      <c r="G6" s="50" t="s">
        <v>6</v>
      </c>
      <c r="H6" s="50" t="s">
        <v>3</v>
      </c>
      <c r="I6" s="50" t="s">
        <v>4</v>
      </c>
      <c r="J6" s="50" t="s">
        <v>5</v>
      </c>
      <c r="K6" s="50" t="s">
        <v>6</v>
      </c>
    </row>
    <row r="7" spans="1:11" s="2" customFormat="1" ht="42" customHeight="1">
      <c r="A7" s="59"/>
      <c r="B7" s="3" t="s">
        <v>15</v>
      </c>
      <c r="C7" s="50"/>
      <c r="D7" s="4" t="s">
        <v>7</v>
      </c>
      <c r="E7" s="5" t="s">
        <v>8</v>
      </c>
      <c r="F7" s="6" t="s">
        <v>9</v>
      </c>
      <c r="G7" s="7" t="s">
        <v>10</v>
      </c>
      <c r="H7" s="4" t="s">
        <v>7</v>
      </c>
      <c r="I7" s="5" t="s">
        <v>8</v>
      </c>
      <c r="J7" s="6" t="s">
        <v>9</v>
      </c>
      <c r="K7" s="7" t="s">
        <v>10</v>
      </c>
    </row>
    <row r="8" spans="1:11" s="18" customFormat="1" ht="20.45" customHeight="1">
      <c r="A8" s="51">
        <v>1</v>
      </c>
      <c r="B8" s="51"/>
      <c r="C8" s="16" t="s">
        <v>49</v>
      </c>
      <c r="D8" s="51"/>
      <c r="E8" s="51"/>
      <c r="F8" s="17" t="s">
        <v>47</v>
      </c>
      <c r="G8" s="17"/>
      <c r="H8" s="17"/>
      <c r="I8" s="17"/>
      <c r="J8" s="17" t="s">
        <v>47</v>
      </c>
      <c r="K8" s="17"/>
    </row>
    <row r="9" spans="1:11" s="18" customFormat="1" ht="20.45" customHeight="1">
      <c r="A9" s="51">
        <v>2</v>
      </c>
      <c r="B9" s="51"/>
      <c r="C9" s="16" t="s">
        <v>50</v>
      </c>
      <c r="D9" s="51"/>
      <c r="E9" s="51"/>
      <c r="F9" s="17" t="s">
        <v>47</v>
      </c>
      <c r="G9" s="17"/>
      <c r="H9" s="17"/>
      <c r="I9" s="17"/>
      <c r="J9" s="17" t="s">
        <v>47</v>
      </c>
      <c r="K9" s="17"/>
    </row>
    <row r="10" spans="1:11" s="18" customFormat="1" ht="20.45" customHeight="1">
      <c r="A10" s="51">
        <v>3</v>
      </c>
      <c r="B10" s="51"/>
      <c r="C10" s="16" t="s">
        <v>65</v>
      </c>
      <c r="D10" s="51"/>
      <c r="E10" s="51"/>
      <c r="F10" s="17" t="s">
        <v>47</v>
      </c>
      <c r="G10" s="17"/>
      <c r="H10" s="17"/>
      <c r="I10" s="17"/>
      <c r="J10" s="17" t="s">
        <v>47</v>
      </c>
      <c r="K10" s="17"/>
    </row>
    <row r="11" spans="1:11" s="18" customFormat="1" ht="20.45" customHeight="1">
      <c r="A11" s="48">
        <v>4</v>
      </c>
      <c r="B11" s="48"/>
      <c r="C11" s="16" t="s">
        <v>94</v>
      </c>
      <c r="D11" s="48"/>
      <c r="E11" s="48"/>
      <c r="F11" s="17"/>
      <c r="G11" s="17" t="s">
        <v>47</v>
      </c>
      <c r="H11" s="17"/>
      <c r="I11" s="17"/>
      <c r="J11" s="17"/>
      <c r="K11" s="17" t="s">
        <v>47</v>
      </c>
    </row>
    <row r="12" spans="1:11" s="18" customFormat="1" ht="20.45" customHeight="1">
      <c r="A12" s="48">
        <v>5</v>
      </c>
      <c r="B12" s="48"/>
      <c r="C12" s="16" t="s">
        <v>95</v>
      </c>
      <c r="D12" s="48"/>
      <c r="E12" s="48" t="s">
        <v>47</v>
      </c>
      <c r="F12" s="17"/>
      <c r="G12" s="17"/>
      <c r="H12" s="17"/>
      <c r="I12" s="17" t="s">
        <v>47</v>
      </c>
      <c r="J12" s="17"/>
      <c r="K12" s="17"/>
    </row>
    <row r="13" spans="1:11" s="18" customFormat="1" ht="20.45" customHeight="1">
      <c r="A13" s="48">
        <v>6</v>
      </c>
      <c r="B13" s="48"/>
      <c r="C13" s="16" t="s">
        <v>128</v>
      </c>
      <c r="D13" s="48"/>
      <c r="E13" s="48" t="s">
        <v>47</v>
      </c>
      <c r="F13" s="17"/>
      <c r="G13" s="17"/>
      <c r="H13" s="17"/>
      <c r="I13" s="17" t="s">
        <v>47</v>
      </c>
      <c r="J13" s="17"/>
      <c r="K13" s="17"/>
    </row>
    <row r="14" spans="1:11" s="18" customFormat="1" ht="20.45" customHeight="1">
      <c r="A14" s="48">
        <v>7</v>
      </c>
      <c r="B14" s="48"/>
      <c r="C14" s="16" t="s">
        <v>142</v>
      </c>
      <c r="D14" s="48"/>
      <c r="E14" s="48"/>
      <c r="F14" s="17"/>
      <c r="G14" s="17" t="s">
        <v>47</v>
      </c>
      <c r="H14" s="17"/>
      <c r="I14" s="17"/>
      <c r="J14" s="17"/>
      <c r="K14" s="17" t="s">
        <v>47</v>
      </c>
    </row>
    <row r="15" spans="1:11" s="42" customFormat="1" ht="20.45" customHeight="1">
      <c r="A15" s="41">
        <v>8</v>
      </c>
      <c r="B15" s="41"/>
      <c r="C15" s="43" t="s">
        <v>143</v>
      </c>
      <c r="D15" s="44"/>
      <c r="E15" s="44"/>
      <c r="F15" s="44" t="s">
        <v>47</v>
      </c>
      <c r="G15" s="44"/>
      <c r="H15" s="44"/>
      <c r="I15" s="44"/>
      <c r="J15" s="44" t="s">
        <v>47</v>
      </c>
      <c r="K15" s="41"/>
    </row>
    <row r="16" spans="1:11" s="25" customFormat="1" ht="20.45" customHeight="1">
      <c r="A16" s="36"/>
      <c r="B16" s="36"/>
      <c r="C16" s="35" t="s">
        <v>144</v>
      </c>
      <c r="D16" s="36">
        <f>COUNTIF(D8:D15,"x")</f>
        <v>0</v>
      </c>
      <c r="E16" s="36">
        <f t="shared" ref="E16:K16" si="0">COUNTIF(E8:E15,"x")</f>
        <v>2</v>
      </c>
      <c r="F16" s="20">
        <f t="shared" si="0"/>
        <v>4</v>
      </c>
      <c r="G16" s="20">
        <f t="shared" si="0"/>
        <v>2</v>
      </c>
      <c r="H16" s="20">
        <f t="shared" si="0"/>
        <v>0</v>
      </c>
      <c r="I16" s="20">
        <f t="shared" si="0"/>
        <v>2</v>
      </c>
      <c r="J16" s="20">
        <f t="shared" si="0"/>
        <v>4</v>
      </c>
      <c r="K16" s="20">
        <f t="shared" si="0"/>
        <v>2</v>
      </c>
    </row>
    <row r="17" spans="1:11" s="12" customFormat="1" ht="30.6" customHeight="1"/>
    <row r="18" spans="1:11" s="18" customFormat="1" ht="24" customHeight="1">
      <c r="A18" s="67" t="s">
        <v>182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s="1" customFormat="1" ht="24" customHeight="1">
      <c r="A19" s="68" t="s">
        <v>0</v>
      </c>
      <c r="B19" s="68" t="s">
        <v>13</v>
      </c>
      <c r="C19" s="68" t="s">
        <v>14</v>
      </c>
      <c r="D19" s="68" t="s">
        <v>176</v>
      </c>
      <c r="E19" s="68"/>
      <c r="F19" s="68"/>
      <c r="G19" s="68"/>
      <c r="H19" s="68" t="s">
        <v>178</v>
      </c>
      <c r="I19" s="68"/>
      <c r="J19" s="68"/>
      <c r="K19" s="68"/>
    </row>
    <row r="20" spans="1:11" s="1" customFormat="1" ht="43.9" customHeight="1">
      <c r="A20" s="68"/>
      <c r="B20" s="68"/>
      <c r="C20" s="68"/>
      <c r="D20" s="4" t="s">
        <v>7</v>
      </c>
      <c r="E20" s="5" t="s">
        <v>8</v>
      </c>
      <c r="F20" s="6" t="s">
        <v>9</v>
      </c>
      <c r="G20" s="7" t="s">
        <v>10</v>
      </c>
      <c r="H20" s="4" t="s">
        <v>7</v>
      </c>
      <c r="I20" s="5" t="s">
        <v>8</v>
      </c>
      <c r="J20" s="6" t="s">
        <v>9</v>
      </c>
      <c r="K20" s="7" t="s">
        <v>10</v>
      </c>
    </row>
    <row r="21" spans="1:11" s="12" customFormat="1">
      <c r="A21" s="65">
        <v>1</v>
      </c>
      <c r="B21" s="65" t="s">
        <v>19</v>
      </c>
      <c r="C21" s="31" t="s">
        <v>20</v>
      </c>
      <c r="D21" s="9"/>
      <c r="E21" s="9"/>
      <c r="F21" s="9" t="s">
        <v>47</v>
      </c>
      <c r="G21" s="9"/>
      <c r="H21" s="9"/>
      <c r="I21" s="9"/>
      <c r="J21" s="9" t="s">
        <v>47</v>
      </c>
      <c r="K21" s="9"/>
    </row>
    <row r="22" spans="1:11" s="12" customFormat="1">
      <c r="A22" s="65"/>
      <c r="B22" s="65"/>
      <c r="C22" s="32" t="s">
        <v>21</v>
      </c>
      <c r="D22" s="9"/>
      <c r="E22" s="9"/>
      <c r="F22" s="9" t="s">
        <v>47</v>
      </c>
      <c r="G22" s="9"/>
      <c r="H22" s="9"/>
      <c r="I22" s="9"/>
      <c r="J22" s="9" t="s">
        <v>47</v>
      </c>
      <c r="K22" s="9"/>
    </row>
    <row r="23" spans="1:11">
      <c r="A23" s="65"/>
      <c r="B23" s="65"/>
      <c r="C23" s="32" t="s">
        <v>22</v>
      </c>
      <c r="D23" s="9"/>
      <c r="E23" s="9"/>
      <c r="F23" s="9"/>
      <c r="G23" s="9" t="s">
        <v>47</v>
      </c>
      <c r="H23" s="9"/>
      <c r="I23" s="9"/>
      <c r="J23" s="9"/>
      <c r="K23" s="9" t="s">
        <v>47</v>
      </c>
    </row>
    <row r="24" spans="1:11" ht="15" customHeight="1">
      <c r="A24" s="65"/>
      <c r="B24" s="65"/>
      <c r="C24" s="32" t="s">
        <v>23</v>
      </c>
      <c r="D24" s="9"/>
      <c r="E24" s="9" t="s">
        <v>47</v>
      </c>
      <c r="F24" s="9"/>
      <c r="G24" s="9"/>
      <c r="H24" s="9"/>
      <c r="I24" s="9" t="s">
        <v>47</v>
      </c>
      <c r="J24" s="9"/>
      <c r="K24" s="9"/>
    </row>
    <row r="25" spans="1:11" s="13" customFormat="1" ht="15.75" customHeight="1">
      <c r="A25" s="65"/>
      <c r="B25" s="65"/>
      <c r="C25" s="32" t="s">
        <v>24</v>
      </c>
      <c r="D25" s="15"/>
      <c r="E25" s="15"/>
      <c r="F25" s="15" t="s">
        <v>47</v>
      </c>
      <c r="G25" s="15"/>
      <c r="H25" s="15"/>
      <c r="I25" s="15"/>
      <c r="J25" s="15" t="s">
        <v>47</v>
      </c>
      <c r="K25" s="15"/>
    </row>
    <row r="26" spans="1:11" s="13" customFormat="1">
      <c r="A26" s="65"/>
      <c r="B26" s="65"/>
      <c r="C26" s="31" t="s">
        <v>25</v>
      </c>
      <c r="D26" s="15"/>
      <c r="E26" s="15"/>
      <c r="F26" s="15"/>
      <c r="G26" s="15" t="s">
        <v>47</v>
      </c>
      <c r="H26" s="15"/>
      <c r="I26" s="15"/>
      <c r="J26" s="15"/>
      <c r="K26" s="15" t="s">
        <v>47</v>
      </c>
    </row>
    <row r="27" spans="1:11" s="13" customFormat="1" ht="15.75" customHeight="1">
      <c r="A27" s="65"/>
      <c r="B27" s="65"/>
      <c r="C27" s="31" t="s">
        <v>26</v>
      </c>
      <c r="D27" s="15"/>
      <c r="E27" s="15"/>
      <c r="F27" s="15"/>
      <c r="G27" s="40" t="s">
        <v>47</v>
      </c>
      <c r="H27" s="15"/>
      <c r="I27" s="15"/>
      <c r="J27" s="15"/>
      <c r="K27" s="40" t="s">
        <v>47</v>
      </c>
    </row>
    <row r="28" spans="1:11" s="13" customFormat="1" ht="15.75" customHeight="1">
      <c r="A28" s="65"/>
      <c r="B28" s="65"/>
      <c r="C28" s="31" t="s">
        <v>27</v>
      </c>
      <c r="D28" s="15"/>
      <c r="E28" s="15"/>
      <c r="F28" s="15" t="s">
        <v>47</v>
      </c>
      <c r="G28" s="40"/>
      <c r="H28" s="15"/>
      <c r="I28" s="15"/>
      <c r="J28" s="15" t="s">
        <v>47</v>
      </c>
      <c r="K28" s="40"/>
    </row>
    <row r="29" spans="1:11" s="13" customFormat="1" ht="15.75" customHeight="1">
      <c r="A29" s="65"/>
      <c r="B29" s="65"/>
      <c r="C29" s="31" t="s">
        <v>28</v>
      </c>
      <c r="D29" s="15"/>
      <c r="E29" s="15"/>
      <c r="F29" s="15" t="s">
        <v>47</v>
      </c>
      <c r="G29" s="40"/>
      <c r="H29" s="15"/>
      <c r="I29" s="15"/>
      <c r="J29" s="15" t="s">
        <v>47</v>
      </c>
      <c r="K29" s="40"/>
    </row>
    <row r="30" spans="1:11" s="13" customFormat="1" ht="15.75" customHeight="1">
      <c r="A30" s="65"/>
      <c r="B30" s="65"/>
      <c r="C30" s="32" t="s">
        <v>29</v>
      </c>
      <c r="D30" s="15"/>
      <c r="E30" s="15"/>
      <c r="F30" s="15"/>
      <c r="G30" s="40" t="s">
        <v>47</v>
      </c>
      <c r="H30" s="15"/>
      <c r="I30" s="15"/>
      <c r="J30" s="15"/>
      <c r="K30" s="40" t="s">
        <v>47</v>
      </c>
    </row>
    <row r="31" spans="1:11" s="13" customFormat="1" ht="15.75" customHeight="1">
      <c r="A31" s="65"/>
      <c r="B31" s="65"/>
      <c r="C31" s="32" t="s">
        <v>30</v>
      </c>
      <c r="D31" s="15"/>
      <c r="E31" s="15"/>
      <c r="F31" s="40" t="s">
        <v>47</v>
      </c>
      <c r="G31" s="15"/>
      <c r="H31" s="15"/>
      <c r="I31" s="15"/>
      <c r="J31" s="40" t="s">
        <v>47</v>
      </c>
      <c r="K31" s="15"/>
    </row>
    <row r="32" spans="1:11" s="13" customFormat="1">
      <c r="A32" s="65"/>
      <c r="B32" s="65"/>
      <c r="C32" s="32" t="s">
        <v>31</v>
      </c>
      <c r="D32" s="15"/>
      <c r="E32" s="15" t="s">
        <v>47</v>
      </c>
      <c r="F32" s="15"/>
      <c r="G32" s="40"/>
      <c r="H32" s="15"/>
      <c r="I32" s="15" t="s">
        <v>47</v>
      </c>
      <c r="J32" s="15"/>
      <c r="K32" s="40"/>
    </row>
    <row r="33" spans="1:11" s="13" customFormat="1" ht="15.75" customHeight="1">
      <c r="A33" s="65"/>
      <c r="B33" s="65"/>
      <c r="C33" s="32" t="s">
        <v>32</v>
      </c>
      <c r="D33" s="15"/>
      <c r="E33" s="15" t="s">
        <v>47</v>
      </c>
      <c r="F33" s="15"/>
      <c r="G33" s="40"/>
      <c r="H33" s="15"/>
      <c r="I33" s="15" t="s">
        <v>47</v>
      </c>
      <c r="J33" s="15"/>
      <c r="K33" s="40"/>
    </row>
    <row r="34" spans="1:11" s="13" customFormat="1">
      <c r="A34" s="65"/>
      <c r="B34" s="65"/>
      <c r="C34" s="32" t="s">
        <v>33</v>
      </c>
      <c r="D34" s="15"/>
      <c r="E34" s="15"/>
      <c r="F34" s="15" t="s">
        <v>47</v>
      </c>
      <c r="G34" s="40"/>
      <c r="H34" s="15"/>
      <c r="I34" s="15"/>
      <c r="J34" s="15" t="s">
        <v>47</v>
      </c>
      <c r="K34" s="40"/>
    </row>
    <row r="35" spans="1:11" s="13" customFormat="1">
      <c r="A35" s="65"/>
      <c r="B35" s="65"/>
      <c r="C35" s="32" t="s">
        <v>34</v>
      </c>
      <c r="D35" s="15"/>
      <c r="E35" s="15"/>
      <c r="F35" s="15" t="s">
        <v>47</v>
      </c>
      <c r="G35" s="40"/>
      <c r="H35" s="15"/>
      <c r="I35" s="15"/>
      <c r="J35" s="15" t="s">
        <v>47</v>
      </c>
      <c r="K35" s="40"/>
    </row>
    <row r="36" spans="1:11" s="13" customFormat="1">
      <c r="A36" s="65"/>
      <c r="B36" s="65"/>
      <c r="C36" s="32" t="s">
        <v>35</v>
      </c>
      <c r="D36" s="15"/>
      <c r="E36" s="15"/>
      <c r="F36" s="15" t="s">
        <v>47</v>
      </c>
      <c r="G36" s="40"/>
      <c r="H36" s="15"/>
      <c r="I36" s="15"/>
      <c r="J36" s="15" t="s">
        <v>47</v>
      </c>
      <c r="K36" s="40"/>
    </row>
    <row r="37" spans="1:11" s="13" customFormat="1" ht="15.75" customHeight="1">
      <c r="A37" s="65"/>
      <c r="B37" s="65"/>
      <c r="C37" s="32" t="s">
        <v>36</v>
      </c>
      <c r="D37" s="15"/>
      <c r="E37" s="15"/>
      <c r="F37" s="15"/>
      <c r="G37" s="40" t="s">
        <v>47</v>
      </c>
      <c r="H37" s="15"/>
      <c r="I37" s="15"/>
      <c r="J37" s="15"/>
      <c r="K37" s="40" t="s">
        <v>47</v>
      </c>
    </row>
    <row r="38" spans="1:11" s="13" customFormat="1" ht="15.75" customHeight="1">
      <c r="A38" s="65"/>
      <c r="B38" s="65"/>
      <c r="C38" s="32" t="s">
        <v>37</v>
      </c>
      <c r="D38" s="15"/>
      <c r="E38" s="15"/>
      <c r="F38" s="40" t="s">
        <v>47</v>
      </c>
      <c r="G38" s="15"/>
      <c r="H38" s="15"/>
      <c r="I38" s="15"/>
      <c r="J38" s="40" t="s">
        <v>47</v>
      </c>
      <c r="K38" s="15"/>
    </row>
    <row r="39" spans="1:11" s="13" customFormat="1">
      <c r="A39" s="65"/>
      <c r="B39" s="65"/>
      <c r="C39" s="32" t="s">
        <v>38</v>
      </c>
      <c r="D39" s="15"/>
      <c r="E39" s="15"/>
      <c r="F39" s="15"/>
      <c r="G39" s="40" t="s">
        <v>47</v>
      </c>
      <c r="H39" s="15"/>
      <c r="I39" s="15"/>
      <c r="J39" s="15"/>
      <c r="K39" s="40" t="s">
        <v>47</v>
      </c>
    </row>
    <row r="40" spans="1:11" s="13" customFormat="1" ht="15.75" customHeight="1">
      <c r="A40" s="65"/>
      <c r="B40" s="65"/>
      <c r="C40" s="32" t="s">
        <v>39</v>
      </c>
      <c r="D40" s="15"/>
      <c r="E40" s="15"/>
      <c r="F40" s="15" t="s">
        <v>47</v>
      </c>
      <c r="G40" s="40"/>
      <c r="H40" s="15"/>
      <c r="I40" s="15"/>
      <c r="J40" s="15" t="s">
        <v>47</v>
      </c>
      <c r="K40" s="40"/>
    </row>
    <row r="41" spans="1:11" s="13" customFormat="1" ht="15.75" customHeight="1">
      <c r="A41" s="65"/>
      <c r="B41" s="65"/>
      <c r="C41" s="32" t="s">
        <v>40</v>
      </c>
      <c r="D41" s="15"/>
      <c r="E41" s="15"/>
      <c r="F41" s="40" t="s">
        <v>47</v>
      </c>
      <c r="G41" s="40"/>
      <c r="H41" s="15"/>
      <c r="I41" s="15"/>
      <c r="J41" s="40" t="s">
        <v>47</v>
      </c>
      <c r="K41" s="40"/>
    </row>
    <row r="42" spans="1:11" s="13" customFormat="1">
      <c r="A42" s="65"/>
      <c r="B42" s="65"/>
      <c r="C42" s="32" t="s">
        <v>41</v>
      </c>
      <c r="D42" s="15"/>
      <c r="E42" s="15"/>
      <c r="F42" s="15"/>
      <c r="G42" s="40" t="s">
        <v>47</v>
      </c>
      <c r="H42" s="15"/>
      <c r="I42" s="15"/>
      <c r="J42" s="15"/>
      <c r="K42" s="40" t="s">
        <v>47</v>
      </c>
    </row>
    <row r="43" spans="1:11" s="13" customFormat="1" ht="15.75" customHeight="1">
      <c r="A43" s="65"/>
      <c r="B43" s="65"/>
      <c r="C43" s="32" t="s">
        <v>42</v>
      </c>
      <c r="D43" s="15"/>
      <c r="E43" s="15"/>
      <c r="F43" s="15"/>
      <c r="G43" s="40" t="s">
        <v>47</v>
      </c>
      <c r="H43" s="15"/>
      <c r="I43" s="15"/>
      <c r="J43" s="15"/>
      <c r="K43" s="40" t="s">
        <v>47</v>
      </c>
    </row>
    <row r="44" spans="1:11" s="13" customFormat="1" ht="15.75" customHeight="1">
      <c r="A44" s="65"/>
      <c r="B44" s="65"/>
      <c r="C44" s="31" t="s">
        <v>43</v>
      </c>
      <c r="D44" s="15"/>
      <c r="E44" s="15" t="s">
        <v>47</v>
      </c>
      <c r="F44" s="15"/>
      <c r="G44" s="40"/>
      <c r="H44" s="15"/>
      <c r="I44" s="15" t="s">
        <v>47</v>
      </c>
      <c r="J44" s="15"/>
      <c r="K44" s="40"/>
    </row>
    <row r="45" spans="1:11" s="13" customFormat="1" ht="15.75" customHeight="1">
      <c r="A45" s="65"/>
      <c r="B45" s="65"/>
      <c r="C45" s="32" t="s">
        <v>44</v>
      </c>
      <c r="D45" s="15"/>
      <c r="E45" s="15"/>
      <c r="F45" s="15" t="s">
        <v>47</v>
      </c>
      <c r="G45" s="40"/>
      <c r="H45" s="15"/>
      <c r="I45" s="15" t="s">
        <v>47</v>
      </c>
      <c r="J45" s="15"/>
      <c r="K45" s="40"/>
    </row>
    <row r="46" spans="1:11" s="13" customFormat="1">
      <c r="A46" s="65"/>
      <c r="B46" s="65"/>
      <c r="C46" s="32" t="s">
        <v>45</v>
      </c>
      <c r="D46" s="15"/>
      <c r="E46" s="15"/>
      <c r="F46" s="15" t="s">
        <v>47</v>
      </c>
      <c r="G46" s="15"/>
      <c r="H46" s="15"/>
      <c r="I46" s="15"/>
      <c r="J46" s="15" t="s">
        <v>47</v>
      </c>
      <c r="K46" s="15"/>
    </row>
    <row r="47" spans="1:11" s="13" customFormat="1">
      <c r="A47" s="65"/>
      <c r="B47" s="65"/>
      <c r="C47" s="32" t="s">
        <v>46</v>
      </c>
      <c r="D47" s="15"/>
      <c r="E47" s="15"/>
      <c r="F47" s="15" t="s">
        <v>47</v>
      </c>
      <c r="G47" s="15"/>
      <c r="H47" s="15"/>
      <c r="I47" s="15"/>
      <c r="J47" s="15" t="s">
        <v>47</v>
      </c>
      <c r="K47" s="15"/>
    </row>
    <row r="48" spans="1:11" s="22" customFormat="1" ht="20.25" customHeight="1">
      <c r="A48" s="65"/>
      <c r="B48" s="19" t="s">
        <v>12</v>
      </c>
      <c r="C48" s="19"/>
      <c r="D48" s="20">
        <f>COUNTIF(D21:D47,"x")</f>
        <v>0</v>
      </c>
      <c r="E48" s="20">
        <f t="shared" ref="E48:K48" si="1">COUNTIF(E21:E47,"x")</f>
        <v>4</v>
      </c>
      <c r="F48" s="20">
        <f t="shared" si="1"/>
        <v>15</v>
      </c>
      <c r="G48" s="20">
        <f t="shared" si="1"/>
        <v>8</v>
      </c>
      <c r="H48" s="20">
        <f t="shared" si="1"/>
        <v>0</v>
      </c>
      <c r="I48" s="20">
        <f t="shared" si="1"/>
        <v>5</v>
      </c>
      <c r="J48" s="20">
        <f t="shared" si="1"/>
        <v>14</v>
      </c>
      <c r="K48" s="20">
        <f t="shared" si="1"/>
        <v>8</v>
      </c>
    </row>
    <row r="49" spans="1:27">
      <c r="A49" s="65">
        <v>2</v>
      </c>
      <c r="B49" s="66" t="s">
        <v>50</v>
      </c>
      <c r="C49" s="27" t="s">
        <v>51</v>
      </c>
      <c r="D49" s="28"/>
      <c r="E49" s="28"/>
      <c r="F49" s="28"/>
      <c r="G49" s="28" t="s">
        <v>11</v>
      </c>
      <c r="H49" s="28"/>
      <c r="I49" s="28"/>
      <c r="J49" s="28" t="s">
        <v>11</v>
      </c>
      <c r="K49" s="28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>
      <c r="A50" s="65"/>
      <c r="B50" s="66"/>
      <c r="C50" s="27" t="s">
        <v>52</v>
      </c>
      <c r="D50" s="28"/>
      <c r="E50" s="28"/>
      <c r="F50" s="28"/>
      <c r="G50" s="28" t="s">
        <v>11</v>
      </c>
      <c r="H50" s="28"/>
      <c r="I50" s="28"/>
      <c r="J50" s="28"/>
      <c r="K50" s="28" t="s">
        <v>11</v>
      </c>
    </row>
    <row r="51" spans="1:27">
      <c r="A51" s="65"/>
      <c r="B51" s="66"/>
      <c r="C51" s="27" t="s">
        <v>53</v>
      </c>
      <c r="D51" s="28"/>
      <c r="E51" s="28"/>
      <c r="F51" s="28" t="s">
        <v>11</v>
      </c>
      <c r="G51" s="28"/>
      <c r="H51" s="28"/>
      <c r="I51" s="28"/>
      <c r="J51" s="28" t="s">
        <v>11</v>
      </c>
      <c r="K51" s="28"/>
    </row>
    <row r="52" spans="1:27">
      <c r="A52" s="65"/>
      <c r="B52" s="66"/>
      <c r="C52" s="27" t="s">
        <v>54</v>
      </c>
      <c r="D52" s="28"/>
      <c r="E52" s="28"/>
      <c r="F52" s="28"/>
      <c r="G52" s="28" t="s">
        <v>11</v>
      </c>
      <c r="H52" s="28"/>
      <c r="I52" s="28"/>
      <c r="J52" s="28"/>
      <c r="K52" s="28" t="s">
        <v>11</v>
      </c>
    </row>
    <row r="53" spans="1:27">
      <c r="A53" s="65"/>
      <c r="B53" s="66"/>
      <c r="C53" s="27" t="s">
        <v>55</v>
      </c>
      <c r="D53" s="28"/>
      <c r="E53" s="28"/>
      <c r="F53" s="28"/>
      <c r="G53" s="28" t="s">
        <v>11</v>
      </c>
      <c r="H53" s="28"/>
      <c r="I53" s="28"/>
      <c r="J53" s="28"/>
      <c r="K53" s="28" t="s">
        <v>11</v>
      </c>
    </row>
    <row r="54" spans="1:27">
      <c r="A54" s="65"/>
      <c r="B54" s="66"/>
      <c r="C54" s="27" t="s">
        <v>56</v>
      </c>
      <c r="D54" s="28"/>
      <c r="E54" s="28"/>
      <c r="F54" s="28"/>
      <c r="G54" s="28" t="s">
        <v>11</v>
      </c>
      <c r="H54" s="28"/>
      <c r="I54" s="28"/>
      <c r="J54" s="28"/>
      <c r="K54" s="28" t="s">
        <v>11</v>
      </c>
    </row>
    <row r="55" spans="1:27">
      <c r="A55" s="65"/>
      <c r="B55" s="66"/>
      <c r="C55" s="27" t="s">
        <v>57</v>
      </c>
      <c r="D55" s="28"/>
      <c r="E55" s="28"/>
      <c r="F55" s="28" t="s">
        <v>11</v>
      </c>
      <c r="G55" s="28"/>
      <c r="H55" s="28"/>
      <c r="I55" s="28"/>
      <c r="J55" s="28"/>
      <c r="K55" s="28" t="s">
        <v>11</v>
      </c>
    </row>
    <row r="56" spans="1:27">
      <c r="A56" s="65"/>
      <c r="B56" s="66"/>
      <c r="C56" s="27" t="s">
        <v>58</v>
      </c>
      <c r="D56" s="28"/>
      <c r="E56" s="28"/>
      <c r="F56" s="28" t="s">
        <v>11</v>
      </c>
      <c r="G56" s="28"/>
      <c r="H56" s="28"/>
      <c r="I56" s="28"/>
      <c r="J56" s="28" t="s">
        <v>11</v>
      </c>
      <c r="K56" s="28"/>
    </row>
    <row r="57" spans="1:27">
      <c r="A57" s="65"/>
      <c r="B57" s="66"/>
      <c r="C57" s="27" t="s">
        <v>59</v>
      </c>
      <c r="D57" s="28"/>
      <c r="E57" s="28"/>
      <c r="F57" s="28"/>
      <c r="G57" s="28" t="s">
        <v>11</v>
      </c>
      <c r="H57" s="28"/>
      <c r="I57" s="28"/>
      <c r="J57" s="28"/>
      <c r="K57" s="28" t="s">
        <v>11</v>
      </c>
    </row>
    <row r="58" spans="1:27">
      <c r="A58" s="65"/>
      <c r="B58" s="66"/>
      <c r="C58" s="27" t="s">
        <v>60</v>
      </c>
      <c r="D58" s="28"/>
      <c r="E58" s="28"/>
      <c r="F58" s="28" t="s">
        <v>11</v>
      </c>
      <c r="G58" s="28"/>
      <c r="H58" s="28"/>
      <c r="I58" s="28"/>
      <c r="J58" s="28" t="s">
        <v>11</v>
      </c>
      <c r="K58" s="28"/>
    </row>
    <row r="59" spans="1:27">
      <c r="A59" s="65"/>
      <c r="B59" s="66"/>
      <c r="C59" s="27" t="s">
        <v>61</v>
      </c>
      <c r="D59" s="28"/>
      <c r="E59" s="28"/>
      <c r="F59" s="28" t="s">
        <v>11</v>
      </c>
      <c r="G59" s="28"/>
      <c r="H59" s="28"/>
      <c r="I59" s="28"/>
      <c r="J59" s="28" t="s">
        <v>11</v>
      </c>
      <c r="K59" s="28"/>
    </row>
    <row r="60" spans="1:27">
      <c r="A60" s="65"/>
      <c r="B60" s="66"/>
      <c r="C60" s="27" t="s">
        <v>62</v>
      </c>
      <c r="D60" s="28"/>
      <c r="E60" s="28"/>
      <c r="F60" s="28"/>
      <c r="G60" s="28" t="s">
        <v>11</v>
      </c>
      <c r="H60" s="28"/>
      <c r="I60" s="28"/>
      <c r="J60" s="28"/>
      <c r="K60" s="28" t="s">
        <v>11</v>
      </c>
    </row>
    <row r="61" spans="1:27">
      <c r="A61" s="65"/>
      <c r="B61" s="66"/>
      <c r="C61" s="27" t="s">
        <v>63</v>
      </c>
      <c r="D61" s="28"/>
      <c r="E61" s="28"/>
      <c r="F61" s="28"/>
      <c r="G61" s="28" t="s">
        <v>11</v>
      </c>
      <c r="H61" s="28"/>
      <c r="I61" s="28"/>
      <c r="J61" s="28"/>
      <c r="K61" s="28" t="s">
        <v>11</v>
      </c>
    </row>
    <row r="62" spans="1:27">
      <c r="A62" s="65"/>
      <c r="B62" s="66"/>
      <c r="C62" s="27" t="s">
        <v>179</v>
      </c>
      <c r="D62" s="28"/>
      <c r="E62" s="28"/>
      <c r="F62" s="28"/>
      <c r="G62" s="28" t="s">
        <v>11</v>
      </c>
      <c r="H62" s="28"/>
      <c r="I62" s="28"/>
      <c r="J62" s="28"/>
      <c r="K62" s="28" t="s">
        <v>11</v>
      </c>
    </row>
    <row r="63" spans="1:27">
      <c r="A63" s="65"/>
      <c r="B63" s="66"/>
      <c r="C63" s="27" t="s">
        <v>64</v>
      </c>
      <c r="D63" s="28"/>
      <c r="E63" s="28"/>
      <c r="F63" s="28"/>
      <c r="G63" s="28" t="s">
        <v>11</v>
      </c>
      <c r="H63" s="28"/>
      <c r="I63" s="28"/>
      <c r="J63" s="28"/>
      <c r="K63" s="28" t="s">
        <v>11</v>
      </c>
    </row>
    <row r="64" spans="1:27" s="21" customFormat="1">
      <c r="A64" s="65"/>
      <c r="B64" s="19" t="s">
        <v>12</v>
      </c>
      <c r="C64" s="19"/>
      <c r="D64" s="20">
        <f>COUNTIF(D49:D63,"x")</f>
        <v>0</v>
      </c>
      <c r="E64" s="20">
        <f t="shared" ref="E64:K64" si="2">COUNTIF(E49:E63,"x")</f>
        <v>0</v>
      </c>
      <c r="F64" s="20">
        <f t="shared" si="2"/>
        <v>5</v>
      </c>
      <c r="G64" s="20">
        <f t="shared" si="2"/>
        <v>10</v>
      </c>
      <c r="H64" s="20">
        <f t="shared" si="2"/>
        <v>0</v>
      </c>
      <c r="I64" s="20">
        <f t="shared" si="2"/>
        <v>0</v>
      </c>
      <c r="J64" s="20">
        <f t="shared" si="2"/>
        <v>5</v>
      </c>
      <c r="K64" s="20">
        <f t="shared" si="2"/>
        <v>10</v>
      </c>
    </row>
    <row r="65" spans="1:11">
      <c r="A65" s="65">
        <v>3</v>
      </c>
      <c r="B65" s="66" t="s">
        <v>66</v>
      </c>
      <c r="C65" s="45" t="s">
        <v>67</v>
      </c>
      <c r="D65" s="37"/>
      <c r="E65" s="37"/>
      <c r="F65" s="46" t="s">
        <v>47</v>
      </c>
      <c r="G65" s="46"/>
      <c r="H65" s="37"/>
      <c r="I65" s="37"/>
      <c r="J65" s="46" t="s">
        <v>47</v>
      </c>
      <c r="K65" s="46"/>
    </row>
    <row r="66" spans="1:11">
      <c r="A66" s="65"/>
      <c r="B66" s="65"/>
      <c r="C66" s="47" t="s">
        <v>68</v>
      </c>
      <c r="D66" s="38"/>
      <c r="E66" s="38"/>
      <c r="F66" s="46" t="s">
        <v>47</v>
      </c>
      <c r="G66" s="46"/>
      <c r="H66" s="38"/>
      <c r="I66" s="38"/>
      <c r="J66" s="46" t="s">
        <v>47</v>
      </c>
      <c r="K66" s="46"/>
    </row>
    <row r="67" spans="1:11">
      <c r="A67" s="65"/>
      <c r="B67" s="65"/>
      <c r="C67" s="47" t="s">
        <v>69</v>
      </c>
      <c r="D67" s="37"/>
      <c r="E67" s="37"/>
      <c r="F67" s="46" t="s">
        <v>47</v>
      </c>
      <c r="G67" s="46"/>
      <c r="H67" s="37"/>
      <c r="I67" s="37"/>
      <c r="J67" s="46" t="s">
        <v>47</v>
      </c>
      <c r="K67" s="46"/>
    </row>
    <row r="68" spans="1:11">
      <c r="A68" s="65"/>
      <c r="B68" s="65"/>
      <c r="C68" s="47" t="s">
        <v>70</v>
      </c>
      <c r="D68" s="37"/>
      <c r="E68" s="37"/>
      <c r="F68" s="46"/>
      <c r="G68" s="46" t="s">
        <v>47</v>
      </c>
      <c r="H68" s="37"/>
      <c r="I68" s="37"/>
      <c r="J68" s="46"/>
      <c r="K68" s="46" t="s">
        <v>47</v>
      </c>
    </row>
    <row r="69" spans="1:11">
      <c r="A69" s="65"/>
      <c r="B69" s="65"/>
      <c r="C69" s="47" t="s">
        <v>71</v>
      </c>
      <c r="D69" s="38"/>
      <c r="E69" s="38"/>
      <c r="F69" s="46"/>
      <c r="G69" s="46" t="s">
        <v>47</v>
      </c>
      <c r="H69" s="38"/>
      <c r="I69" s="38"/>
      <c r="J69" s="46"/>
      <c r="K69" s="46" t="s">
        <v>47</v>
      </c>
    </row>
    <row r="70" spans="1:11">
      <c r="A70" s="65"/>
      <c r="B70" s="65"/>
      <c r="C70" s="45" t="s">
        <v>72</v>
      </c>
      <c r="D70" s="37"/>
      <c r="E70" s="37" t="s">
        <v>47</v>
      </c>
      <c r="F70" s="46"/>
      <c r="G70" s="46"/>
      <c r="H70" s="37"/>
      <c r="I70" s="37" t="s">
        <v>47</v>
      </c>
      <c r="J70" s="46"/>
      <c r="K70" s="46"/>
    </row>
    <row r="71" spans="1:11">
      <c r="A71" s="65"/>
      <c r="B71" s="65"/>
      <c r="C71" s="45" t="s">
        <v>73</v>
      </c>
      <c r="D71" s="37"/>
      <c r="E71" s="37"/>
      <c r="F71" s="46"/>
      <c r="G71" s="46" t="s">
        <v>47</v>
      </c>
      <c r="H71" s="37"/>
      <c r="I71" s="37"/>
      <c r="J71" s="46"/>
      <c r="K71" s="46" t="s">
        <v>47</v>
      </c>
    </row>
    <row r="72" spans="1:11">
      <c r="A72" s="65"/>
      <c r="B72" s="65"/>
      <c r="C72" s="45" t="s">
        <v>74</v>
      </c>
      <c r="D72" s="37"/>
      <c r="E72" s="37"/>
      <c r="F72" s="46"/>
      <c r="G72" s="46" t="s">
        <v>47</v>
      </c>
      <c r="H72" s="37"/>
      <c r="I72" s="37"/>
      <c r="J72" s="46" t="s">
        <v>47</v>
      </c>
      <c r="K72" s="46"/>
    </row>
    <row r="73" spans="1:11">
      <c r="A73" s="65"/>
      <c r="B73" s="65"/>
      <c r="C73" s="45" t="s">
        <v>75</v>
      </c>
      <c r="D73" s="37"/>
      <c r="E73" s="37" t="s">
        <v>47</v>
      </c>
      <c r="F73" s="46"/>
      <c r="G73" s="46"/>
      <c r="H73" s="37"/>
      <c r="I73" s="37" t="s">
        <v>47</v>
      </c>
      <c r="J73" s="46"/>
      <c r="K73" s="46"/>
    </row>
    <row r="74" spans="1:11">
      <c r="A74" s="65"/>
      <c r="B74" s="65"/>
      <c r="C74" s="47" t="s">
        <v>76</v>
      </c>
      <c r="D74" s="38"/>
      <c r="E74" s="38"/>
      <c r="F74" s="46"/>
      <c r="G74" s="46" t="s">
        <v>47</v>
      </c>
      <c r="H74" s="38"/>
      <c r="I74" s="38"/>
      <c r="J74" s="46"/>
      <c r="K74" s="46" t="s">
        <v>47</v>
      </c>
    </row>
    <row r="75" spans="1:11">
      <c r="A75" s="65"/>
      <c r="B75" s="65"/>
      <c r="C75" s="47" t="s">
        <v>77</v>
      </c>
      <c r="D75" s="38"/>
      <c r="E75" s="38"/>
      <c r="F75" s="46"/>
      <c r="G75" s="46" t="s">
        <v>47</v>
      </c>
      <c r="H75" s="38"/>
      <c r="I75" s="38"/>
      <c r="J75" s="46"/>
      <c r="K75" s="46" t="s">
        <v>47</v>
      </c>
    </row>
    <row r="76" spans="1:11">
      <c r="A76" s="65"/>
      <c r="B76" s="65"/>
      <c r="C76" s="47" t="s">
        <v>78</v>
      </c>
      <c r="D76" s="38"/>
      <c r="E76" s="38"/>
      <c r="F76" s="46"/>
      <c r="G76" s="46" t="s">
        <v>47</v>
      </c>
      <c r="H76" s="38"/>
      <c r="I76" s="38"/>
      <c r="J76" s="46"/>
      <c r="K76" s="46" t="s">
        <v>47</v>
      </c>
    </row>
    <row r="77" spans="1:11">
      <c r="A77" s="65"/>
      <c r="B77" s="65"/>
      <c r="C77" s="47" t="s">
        <v>79</v>
      </c>
      <c r="D77" s="38"/>
      <c r="E77" s="38" t="s">
        <v>47</v>
      </c>
      <c r="F77" s="46"/>
      <c r="G77" s="46"/>
      <c r="H77" s="38"/>
      <c r="I77" s="38" t="s">
        <v>47</v>
      </c>
      <c r="J77" s="46"/>
      <c r="K77" s="46"/>
    </row>
    <row r="78" spans="1:11">
      <c r="A78" s="65"/>
      <c r="B78" s="65"/>
      <c r="C78" s="47" t="s">
        <v>80</v>
      </c>
      <c r="D78" s="38"/>
      <c r="E78" s="38"/>
      <c r="F78" s="8"/>
      <c r="G78" s="8" t="s">
        <v>47</v>
      </c>
      <c r="H78" s="38"/>
      <c r="I78" s="38"/>
      <c r="J78" s="8"/>
      <c r="K78" s="8" t="s">
        <v>47</v>
      </c>
    </row>
    <row r="79" spans="1:11">
      <c r="A79" s="65"/>
      <c r="B79" s="65"/>
      <c r="C79" s="47" t="s">
        <v>81</v>
      </c>
      <c r="D79" s="38"/>
      <c r="E79" s="38"/>
      <c r="F79" s="46"/>
      <c r="G79" s="46" t="s">
        <v>47</v>
      </c>
      <c r="H79" s="38"/>
      <c r="I79" s="38"/>
      <c r="J79" s="46"/>
      <c r="K79" s="46" t="s">
        <v>47</v>
      </c>
    </row>
    <row r="80" spans="1:11">
      <c r="A80" s="65"/>
      <c r="B80" s="65"/>
      <c r="C80" s="47" t="s">
        <v>82</v>
      </c>
      <c r="D80" s="38"/>
      <c r="E80" s="38" t="s">
        <v>47</v>
      </c>
      <c r="F80" s="8"/>
      <c r="G80" s="46"/>
      <c r="H80" s="38"/>
      <c r="I80" s="38" t="s">
        <v>47</v>
      </c>
      <c r="J80" s="8"/>
      <c r="K80" s="46"/>
    </row>
    <row r="81" spans="1:11">
      <c r="A81" s="65"/>
      <c r="B81" s="65"/>
      <c r="C81" s="47" t="s">
        <v>83</v>
      </c>
      <c r="D81" s="38"/>
      <c r="E81" s="38"/>
      <c r="F81" s="46"/>
      <c r="G81" s="46" t="s">
        <v>47</v>
      </c>
      <c r="H81" s="38"/>
      <c r="I81" s="38"/>
      <c r="J81" s="46"/>
      <c r="K81" s="46" t="s">
        <v>47</v>
      </c>
    </row>
    <row r="82" spans="1:11">
      <c r="A82" s="65"/>
      <c r="B82" s="65"/>
      <c r="C82" s="47" t="s">
        <v>84</v>
      </c>
      <c r="D82" s="38"/>
      <c r="E82" s="38"/>
      <c r="F82" s="46"/>
      <c r="G82" s="46" t="s">
        <v>47</v>
      </c>
      <c r="H82" s="38"/>
      <c r="I82" s="38"/>
      <c r="J82" s="46"/>
      <c r="K82" s="46" t="s">
        <v>47</v>
      </c>
    </row>
    <row r="83" spans="1:11">
      <c r="A83" s="65"/>
      <c r="B83" s="65"/>
      <c r="C83" s="47" t="s">
        <v>85</v>
      </c>
      <c r="D83" s="38"/>
      <c r="E83" s="38"/>
      <c r="F83" s="46"/>
      <c r="G83" s="46" t="s">
        <v>47</v>
      </c>
      <c r="H83" s="38"/>
      <c r="I83" s="38"/>
      <c r="J83" s="46"/>
      <c r="K83" s="46" t="s">
        <v>47</v>
      </c>
    </row>
    <row r="84" spans="1:11">
      <c r="A84" s="65"/>
      <c r="B84" s="65"/>
      <c r="C84" s="47" t="s">
        <v>86</v>
      </c>
      <c r="D84" s="38"/>
      <c r="E84" s="38"/>
      <c r="F84" s="46"/>
      <c r="G84" s="46" t="s">
        <v>47</v>
      </c>
      <c r="H84" s="38"/>
      <c r="I84" s="38"/>
      <c r="J84" s="46"/>
      <c r="K84" s="46" t="s">
        <v>47</v>
      </c>
    </row>
    <row r="85" spans="1:11">
      <c r="A85" s="65"/>
      <c r="B85" s="65"/>
      <c r="C85" s="47" t="s">
        <v>87</v>
      </c>
      <c r="D85" s="38"/>
      <c r="E85" s="38"/>
      <c r="F85" s="46"/>
      <c r="G85" s="46" t="s">
        <v>47</v>
      </c>
      <c r="H85" s="38"/>
      <c r="I85" s="38"/>
      <c r="J85" s="46"/>
      <c r="K85" s="46" t="s">
        <v>47</v>
      </c>
    </row>
    <row r="86" spans="1:11">
      <c r="A86" s="65"/>
      <c r="B86" s="65"/>
      <c r="C86" s="47" t="s">
        <v>88</v>
      </c>
      <c r="D86" s="38"/>
      <c r="E86" s="38"/>
      <c r="F86" s="46"/>
      <c r="G86" s="46" t="s">
        <v>47</v>
      </c>
      <c r="H86" s="38"/>
      <c r="I86" s="38"/>
      <c r="J86" s="46"/>
      <c r="K86" s="46" t="s">
        <v>47</v>
      </c>
    </row>
    <row r="87" spans="1:11">
      <c r="A87" s="65"/>
      <c r="B87" s="65"/>
      <c r="C87" s="47" t="s">
        <v>89</v>
      </c>
      <c r="D87" s="38"/>
      <c r="E87" s="38"/>
      <c r="F87" s="8" t="s">
        <v>47</v>
      </c>
      <c r="G87" s="8"/>
      <c r="H87" s="38"/>
      <c r="I87" s="38"/>
      <c r="J87" s="8"/>
      <c r="K87" s="8" t="s">
        <v>47</v>
      </c>
    </row>
    <row r="88" spans="1:11">
      <c r="A88" s="65"/>
      <c r="B88" s="65"/>
      <c r="C88" s="45" t="s">
        <v>90</v>
      </c>
      <c r="D88" s="37"/>
      <c r="E88" s="37"/>
      <c r="F88" s="46"/>
      <c r="G88" s="46" t="s">
        <v>47</v>
      </c>
      <c r="H88" s="37"/>
      <c r="I88" s="37"/>
      <c r="J88" s="46"/>
      <c r="K88" s="46" t="s">
        <v>47</v>
      </c>
    </row>
    <row r="89" spans="1:11">
      <c r="A89" s="65"/>
      <c r="B89" s="65"/>
      <c r="C89" s="47" t="s">
        <v>91</v>
      </c>
      <c r="D89" s="38"/>
      <c r="E89" s="38"/>
      <c r="F89" s="46"/>
      <c r="G89" s="46" t="s">
        <v>47</v>
      </c>
      <c r="H89" s="38"/>
      <c r="I89" s="38"/>
      <c r="J89" s="46"/>
      <c r="K89" s="46" t="s">
        <v>47</v>
      </c>
    </row>
    <row r="90" spans="1:11">
      <c r="A90" s="65"/>
      <c r="B90" s="65"/>
      <c r="C90" s="47" t="s">
        <v>92</v>
      </c>
      <c r="D90" s="38"/>
      <c r="E90" s="38"/>
      <c r="F90" s="46"/>
      <c r="G90" s="46" t="s">
        <v>47</v>
      </c>
      <c r="H90" s="38"/>
      <c r="I90" s="38"/>
      <c r="J90" s="46"/>
      <c r="K90" s="46" t="s">
        <v>47</v>
      </c>
    </row>
    <row r="91" spans="1:11">
      <c r="A91" s="65"/>
      <c r="B91" s="65"/>
      <c r="C91" s="47" t="s">
        <v>93</v>
      </c>
      <c r="D91" s="29"/>
      <c r="E91" s="29"/>
      <c r="F91" s="46"/>
      <c r="G91" s="46" t="s">
        <v>47</v>
      </c>
      <c r="H91" s="29"/>
      <c r="I91" s="29"/>
      <c r="J91" s="46"/>
      <c r="K91" s="46" t="s">
        <v>47</v>
      </c>
    </row>
    <row r="92" spans="1:11" s="23" customFormat="1">
      <c r="A92" s="69" t="s">
        <v>12</v>
      </c>
      <c r="B92" s="69"/>
      <c r="C92" s="69"/>
      <c r="D92" s="20">
        <f>COUNTIF(D65:D91,"x")</f>
        <v>0</v>
      </c>
      <c r="E92" s="20">
        <f t="shared" ref="E92:K92" si="3">COUNTIF(E65:E91,"x")</f>
        <v>4</v>
      </c>
      <c r="F92" s="20">
        <f t="shared" si="3"/>
        <v>4</v>
      </c>
      <c r="G92" s="20">
        <f t="shared" si="3"/>
        <v>19</v>
      </c>
      <c r="H92" s="20">
        <f t="shared" si="3"/>
        <v>0</v>
      </c>
      <c r="I92" s="20">
        <f t="shared" si="3"/>
        <v>4</v>
      </c>
      <c r="J92" s="20">
        <f t="shared" si="3"/>
        <v>4</v>
      </c>
      <c r="K92" s="20">
        <f t="shared" si="3"/>
        <v>19</v>
      </c>
    </row>
    <row r="93" spans="1:11">
      <c r="A93" s="65">
        <v>4</v>
      </c>
      <c r="B93" s="65" t="s">
        <v>108</v>
      </c>
      <c r="C93" s="10" t="s">
        <v>109</v>
      </c>
      <c r="D93" s="30"/>
      <c r="E93" s="30"/>
      <c r="F93" s="30"/>
      <c r="G93" s="30" t="s">
        <v>47</v>
      </c>
      <c r="H93" s="30"/>
      <c r="I93" s="30"/>
      <c r="J93" s="30"/>
      <c r="K93" s="30" t="s">
        <v>47</v>
      </c>
    </row>
    <row r="94" spans="1:11">
      <c r="A94" s="65"/>
      <c r="B94" s="65"/>
      <c r="C94" s="10" t="s">
        <v>110</v>
      </c>
      <c r="D94" s="30"/>
      <c r="E94" s="30"/>
      <c r="F94" s="30"/>
      <c r="G94" s="30" t="s">
        <v>47</v>
      </c>
      <c r="H94" s="30"/>
      <c r="I94" s="30"/>
      <c r="J94" s="30"/>
      <c r="K94" s="30" t="s">
        <v>47</v>
      </c>
    </row>
    <row r="95" spans="1:11">
      <c r="A95" s="65"/>
      <c r="B95" s="65"/>
      <c r="C95" s="10" t="s">
        <v>111</v>
      </c>
      <c r="D95" s="30"/>
      <c r="E95" s="30"/>
      <c r="F95" s="30"/>
      <c r="G95" s="30" t="s">
        <v>47</v>
      </c>
      <c r="H95" s="30"/>
      <c r="I95" s="30"/>
      <c r="J95" s="30"/>
      <c r="K95" s="30" t="s">
        <v>47</v>
      </c>
    </row>
    <row r="96" spans="1:11">
      <c r="A96" s="65"/>
      <c r="B96" s="65"/>
      <c r="C96" s="10" t="s">
        <v>112</v>
      </c>
      <c r="D96" s="30"/>
      <c r="E96" s="30"/>
      <c r="F96" s="30"/>
      <c r="G96" s="30" t="s">
        <v>47</v>
      </c>
      <c r="H96" s="30"/>
      <c r="I96" s="30"/>
      <c r="J96" s="30"/>
      <c r="K96" s="30" t="s">
        <v>47</v>
      </c>
    </row>
    <row r="97" spans="1:11">
      <c r="A97" s="65"/>
      <c r="B97" s="65"/>
      <c r="C97" s="10" t="s">
        <v>113</v>
      </c>
      <c r="D97" s="30"/>
      <c r="E97" s="30"/>
      <c r="F97" s="30"/>
      <c r="G97" s="30" t="s">
        <v>47</v>
      </c>
      <c r="H97" s="30"/>
      <c r="I97" s="30"/>
      <c r="J97" s="30"/>
      <c r="K97" s="30" t="s">
        <v>47</v>
      </c>
    </row>
    <row r="98" spans="1:11">
      <c r="A98" s="65"/>
      <c r="B98" s="65"/>
      <c r="C98" s="10" t="s">
        <v>114</v>
      </c>
      <c r="D98" s="30"/>
      <c r="E98" s="30"/>
      <c r="F98" s="30"/>
      <c r="G98" s="30" t="s">
        <v>47</v>
      </c>
      <c r="H98" s="30"/>
      <c r="I98" s="30"/>
      <c r="J98" s="30"/>
      <c r="K98" s="30" t="s">
        <v>47</v>
      </c>
    </row>
    <row r="99" spans="1:11">
      <c r="A99" s="65"/>
      <c r="B99" s="65"/>
      <c r="C99" s="10" t="s">
        <v>115</v>
      </c>
      <c r="D99" s="30"/>
      <c r="E99" s="30"/>
      <c r="F99" s="30"/>
      <c r="G99" s="30" t="s">
        <v>47</v>
      </c>
      <c r="H99" s="30"/>
      <c r="I99" s="30"/>
      <c r="J99" s="30"/>
      <c r="K99" s="30" t="s">
        <v>47</v>
      </c>
    </row>
    <row r="100" spans="1:11">
      <c r="A100" s="65"/>
      <c r="B100" s="65"/>
      <c r="C100" s="10" t="s">
        <v>116</v>
      </c>
      <c r="D100" s="30"/>
      <c r="E100" s="30"/>
      <c r="F100" s="30"/>
      <c r="G100" s="30" t="s">
        <v>47</v>
      </c>
      <c r="H100" s="30"/>
      <c r="I100" s="30"/>
      <c r="J100" s="30"/>
      <c r="K100" s="30" t="s">
        <v>47</v>
      </c>
    </row>
    <row r="101" spans="1:11">
      <c r="A101" s="65"/>
      <c r="B101" s="65"/>
      <c r="C101" s="10" t="s">
        <v>117</v>
      </c>
      <c r="D101" s="30"/>
      <c r="E101" s="30"/>
      <c r="F101" s="30"/>
      <c r="G101" s="30" t="s">
        <v>47</v>
      </c>
      <c r="H101" s="30"/>
      <c r="I101" s="30"/>
      <c r="J101" s="30"/>
      <c r="K101" s="30" t="s">
        <v>47</v>
      </c>
    </row>
    <row r="102" spans="1:11">
      <c r="A102" s="65"/>
      <c r="B102" s="65"/>
      <c r="C102" s="10" t="s">
        <v>118</v>
      </c>
      <c r="D102" s="30"/>
      <c r="E102" s="30"/>
      <c r="F102" s="30"/>
      <c r="G102" s="30" t="s">
        <v>47</v>
      </c>
      <c r="H102" s="30"/>
      <c r="I102" s="30"/>
      <c r="J102" s="30"/>
      <c r="K102" s="30" t="s">
        <v>47</v>
      </c>
    </row>
    <row r="103" spans="1:11">
      <c r="A103" s="65"/>
      <c r="B103" s="65"/>
      <c r="C103" s="10" t="s">
        <v>119</v>
      </c>
      <c r="D103" s="30"/>
      <c r="E103" s="30"/>
      <c r="F103" s="30"/>
      <c r="G103" s="30" t="s">
        <v>47</v>
      </c>
      <c r="H103" s="30"/>
      <c r="I103" s="30"/>
      <c r="J103" s="30"/>
      <c r="K103" s="30" t="s">
        <v>47</v>
      </c>
    </row>
    <row r="104" spans="1:11">
      <c r="A104" s="65"/>
      <c r="B104" s="65"/>
      <c r="C104" s="10" t="s">
        <v>120</v>
      </c>
      <c r="D104" s="30"/>
      <c r="E104" s="30"/>
      <c r="F104" s="30"/>
      <c r="G104" s="30" t="s">
        <v>47</v>
      </c>
      <c r="H104" s="30"/>
      <c r="I104" s="30"/>
      <c r="J104" s="30"/>
      <c r="K104" s="30" t="s">
        <v>47</v>
      </c>
    </row>
    <row r="105" spans="1:11">
      <c r="A105" s="65"/>
      <c r="B105" s="65"/>
      <c r="C105" s="10" t="s">
        <v>121</v>
      </c>
      <c r="D105" s="30"/>
      <c r="E105" s="30"/>
      <c r="F105" s="30"/>
      <c r="G105" s="30" t="s">
        <v>47</v>
      </c>
      <c r="H105" s="30"/>
      <c r="I105" s="30"/>
      <c r="J105" s="30"/>
      <c r="K105" s="30" t="s">
        <v>47</v>
      </c>
    </row>
    <row r="106" spans="1:11">
      <c r="A106" s="65"/>
      <c r="B106" s="65"/>
      <c r="C106" s="10" t="s">
        <v>122</v>
      </c>
      <c r="D106" s="30"/>
      <c r="E106" s="30"/>
      <c r="F106" s="30"/>
      <c r="G106" s="30" t="s">
        <v>47</v>
      </c>
      <c r="H106" s="30"/>
      <c r="I106" s="30"/>
      <c r="J106" s="30"/>
      <c r="K106" s="30" t="s">
        <v>47</v>
      </c>
    </row>
    <row r="107" spans="1:11">
      <c r="A107" s="65"/>
      <c r="B107" s="65"/>
      <c r="C107" s="10" t="s">
        <v>123</v>
      </c>
      <c r="D107" s="30"/>
      <c r="E107" s="30"/>
      <c r="F107" s="30"/>
      <c r="G107" s="30" t="s">
        <v>47</v>
      </c>
      <c r="H107" s="30"/>
      <c r="I107" s="30"/>
      <c r="J107" s="30"/>
      <c r="K107" s="30" t="s">
        <v>47</v>
      </c>
    </row>
    <row r="108" spans="1:11">
      <c r="A108" s="65"/>
      <c r="B108" s="65"/>
      <c r="C108" s="10" t="s">
        <v>124</v>
      </c>
      <c r="D108" s="30"/>
      <c r="E108" s="30"/>
      <c r="F108" s="30" t="s">
        <v>47</v>
      </c>
      <c r="G108" s="30"/>
      <c r="H108" s="30"/>
      <c r="I108" s="30"/>
      <c r="J108" s="30" t="s">
        <v>47</v>
      </c>
      <c r="K108" s="30"/>
    </row>
    <row r="109" spans="1:11">
      <c r="A109" s="65"/>
      <c r="B109" s="65"/>
      <c r="C109" s="10" t="s">
        <v>125</v>
      </c>
      <c r="D109" s="30"/>
      <c r="E109" s="30"/>
      <c r="F109" s="30"/>
      <c r="G109" s="30" t="s">
        <v>47</v>
      </c>
      <c r="H109" s="30"/>
      <c r="I109" s="30"/>
      <c r="J109" s="30"/>
      <c r="K109" s="30" t="s">
        <v>47</v>
      </c>
    </row>
    <row r="110" spans="1:11">
      <c r="A110" s="65"/>
      <c r="B110" s="65"/>
      <c r="C110" s="10" t="s">
        <v>126</v>
      </c>
      <c r="D110" s="30"/>
      <c r="E110" s="30"/>
      <c r="F110" s="30"/>
      <c r="G110" s="30" t="s">
        <v>47</v>
      </c>
      <c r="H110" s="30"/>
      <c r="I110" s="30"/>
      <c r="J110" s="30"/>
      <c r="K110" s="30" t="s">
        <v>47</v>
      </c>
    </row>
    <row r="111" spans="1:11" s="23" customFormat="1">
      <c r="A111" s="65"/>
      <c r="B111" s="19" t="s">
        <v>12</v>
      </c>
      <c r="C111" s="19"/>
      <c r="D111" s="20">
        <f>COUNTIF(D93:D110,"x")</f>
        <v>0</v>
      </c>
      <c r="E111" s="20">
        <f t="shared" ref="E111:K111" si="4">COUNTIF(E93:E110,"x")</f>
        <v>0</v>
      </c>
      <c r="F111" s="20">
        <f t="shared" si="4"/>
        <v>1</v>
      </c>
      <c r="G111" s="20">
        <f t="shared" si="4"/>
        <v>17</v>
      </c>
      <c r="H111" s="20">
        <f t="shared" si="4"/>
        <v>0</v>
      </c>
      <c r="I111" s="20">
        <f t="shared" si="4"/>
        <v>0</v>
      </c>
      <c r="J111" s="20">
        <f t="shared" si="4"/>
        <v>1</v>
      </c>
      <c r="K111" s="20">
        <f t="shared" si="4"/>
        <v>17</v>
      </c>
    </row>
    <row r="112" spans="1:11" ht="16.5">
      <c r="A112" s="65">
        <v>5</v>
      </c>
      <c r="B112" s="66" t="s">
        <v>95</v>
      </c>
      <c r="C112" s="53" t="s">
        <v>107</v>
      </c>
      <c r="D112" s="54"/>
      <c r="E112" s="54"/>
      <c r="F112" s="55" t="s">
        <v>47</v>
      </c>
      <c r="G112" s="55"/>
      <c r="H112" s="55"/>
      <c r="I112" s="55"/>
      <c r="J112" s="55" t="s">
        <v>47</v>
      </c>
      <c r="K112" s="55"/>
    </row>
    <row r="113" spans="1:11" ht="16.5">
      <c r="A113" s="65"/>
      <c r="B113" s="66"/>
      <c r="C113" s="53" t="s">
        <v>105</v>
      </c>
      <c r="D113" s="54"/>
      <c r="E113" s="54"/>
      <c r="F113" s="55" t="s">
        <v>47</v>
      </c>
      <c r="G113" s="55"/>
      <c r="H113" s="55"/>
      <c r="I113" s="55"/>
      <c r="J113" s="55" t="s">
        <v>47</v>
      </c>
      <c r="K113" s="55"/>
    </row>
    <row r="114" spans="1:11" ht="16.5">
      <c r="A114" s="65"/>
      <c r="B114" s="66"/>
      <c r="C114" s="53" t="s">
        <v>106</v>
      </c>
      <c r="D114" s="54"/>
      <c r="E114" s="54"/>
      <c r="F114" s="55" t="s">
        <v>47</v>
      </c>
      <c r="G114" s="55"/>
      <c r="H114" s="55"/>
      <c r="I114" s="55"/>
      <c r="J114" s="55" t="s">
        <v>47</v>
      </c>
      <c r="K114" s="55"/>
    </row>
    <row r="115" spans="1:11" ht="16.5">
      <c r="A115" s="65"/>
      <c r="B115" s="66"/>
      <c r="C115" s="53" t="s">
        <v>97</v>
      </c>
      <c r="D115" s="54"/>
      <c r="E115" s="54"/>
      <c r="F115" s="55"/>
      <c r="G115" s="55" t="s">
        <v>47</v>
      </c>
      <c r="H115" s="55"/>
      <c r="I115" s="55"/>
      <c r="J115" s="55"/>
      <c r="K115" s="55" t="s">
        <v>47</v>
      </c>
    </row>
    <row r="116" spans="1:11" ht="16.5">
      <c r="A116" s="65"/>
      <c r="B116" s="66"/>
      <c r="C116" s="56" t="s">
        <v>99</v>
      </c>
      <c r="D116" s="57"/>
      <c r="E116" s="57"/>
      <c r="F116" s="58" t="s">
        <v>47</v>
      </c>
      <c r="G116" s="58"/>
      <c r="H116" s="58"/>
      <c r="I116" s="58"/>
      <c r="J116" s="58" t="s">
        <v>47</v>
      </c>
      <c r="K116" s="58"/>
    </row>
    <row r="117" spans="1:11" ht="16.5">
      <c r="A117" s="65"/>
      <c r="B117" s="66"/>
      <c r="C117" s="56" t="s">
        <v>172</v>
      </c>
      <c r="D117" s="57"/>
      <c r="E117" s="57"/>
      <c r="F117" s="58"/>
      <c r="G117" s="58" t="s">
        <v>47</v>
      </c>
      <c r="H117" s="58"/>
      <c r="I117" s="58"/>
      <c r="J117" s="58"/>
      <c r="K117" s="58" t="s">
        <v>47</v>
      </c>
    </row>
    <row r="118" spans="1:11" ht="16.5">
      <c r="A118" s="65"/>
      <c r="B118" s="66"/>
      <c r="C118" s="56" t="s">
        <v>103</v>
      </c>
      <c r="D118" s="57"/>
      <c r="E118" s="57"/>
      <c r="F118" s="58" t="s">
        <v>47</v>
      </c>
      <c r="G118" s="58"/>
      <c r="H118" s="58"/>
      <c r="I118" s="58"/>
      <c r="J118" s="58" t="s">
        <v>47</v>
      </c>
      <c r="K118" s="58"/>
    </row>
    <row r="119" spans="1:11" ht="16.5">
      <c r="A119" s="65"/>
      <c r="B119" s="66"/>
      <c r="C119" s="56" t="s">
        <v>98</v>
      </c>
      <c r="D119" s="57"/>
      <c r="E119" s="57"/>
      <c r="F119" s="58" t="s">
        <v>47</v>
      </c>
      <c r="G119" s="58"/>
      <c r="H119" s="58"/>
      <c r="I119" s="58"/>
      <c r="J119" s="58" t="s">
        <v>47</v>
      </c>
      <c r="K119" s="58"/>
    </row>
    <row r="120" spans="1:11" ht="16.5">
      <c r="A120" s="65"/>
      <c r="B120" s="66"/>
      <c r="C120" s="56" t="s">
        <v>173</v>
      </c>
      <c r="D120" s="57"/>
      <c r="E120" s="57"/>
      <c r="F120" s="58"/>
      <c r="G120" s="58" t="s">
        <v>47</v>
      </c>
      <c r="H120" s="58"/>
      <c r="I120" s="58"/>
      <c r="J120" s="58"/>
      <c r="K120" s="58" t="s">
        <v>47</v>
      </c>
    </row>
    <row r="121" spans="1:11" ht="16.5">
      <c r="A121" s="65"/>
      <c r="B121" s="66"/>
      <c r="C121" s="56" t="s">
        <v>104</v>
      </c>
      <c r="D121" s="57"/>
      <c r="E121" s="57"/>
      <c r="F121" s="58" t="s">
        <v>47</v>
      </c>
      <c r="G121" s="58"/>
      <c r="H121" s="58"/>
      <c r="I121" s="58"/>
      <c r="J121" s="58" t="s">
        <v>47</v>
      </c>
      <c r="K121" s="58"/>
    </row>
    <row r="122" spans="1:11" ht="16.5">
      <c r="A122" s="65"/>
      <c r="B122" s="66"/>
      <c r="C122" s="56" t="s">
        <v>102</v>
      </c>
      <c r="D122" s="57"/>
      <c r="E122" s="57"/>
      <c r="F122" s="58" t="s">
        <v>47</v>
      </c>
      <c r="G122" s="58"/>
      <c r="H122" s="58"/>
      <c r="I122" s="58"/>
      <c r="J122" s="58" t="s">
        <v>47</v>
      </c>
      <c r="K122" s="58"/>
    </row>
    <row r="123" spans="1:11" ht="16.5">
      <c r="A123" s="65"/>
      <c r="B123" s="66"/>
      <c r="C123" s="56" t="s">
        <v>100</v>
      </c>
      <c r="D123" s="57"/>
      <c r="E123" s="57"/>
      <c r="F123" s="58" t="s">
        <v>47</v>
      </c>
      <c r="G123" s="58"/>
      <c r="H123" s="58"/>
      <c r="I123" s="58"/>
      <c r="J123" s="58" t="s">
        <v>47</v>
      </c>
      <c r="K123" s="58"/>
    </row>
    <row r="124" spans="1:11" ht="16.5">
      <c r="A124" s="65"/>
      <c r="B124" s="66"/>
      <c r="C124" s="56" t="s">
        <v>96</v>
      </c>
      <c r="D124" s="57"/>
      <c r="E124" s="57"/>
      <c r="F124" s="58" t="s">
        <v>47</v>
      </c>
      <c r="G124" s="58"/>
      <c r="H124" s="58"/>
      <c r="I124" s="58"/>
      <c r="J124" s="58" t="s">
        <v>47</v>
      </c>
      <c r="K124" s="58"/>
    </row>
    <row r="125" spans="1:11" ht="16.5">
      <c r="A125" s="65"/>
      <c r="B125" s="66"/>
      <c r="C125" s="56" t="s">
        <v>101</v>
      </c>
      <c r="D125" s="57"/>
      <c r="E125" s="57"/>
      <c r="F125" s="58"/>
      <c r="G125" s="58" t="s">
        <v>47</v>
      </c>
      <c r="H125" s="58"/>
      <c r="I125" s="58"/>
      <c r="J125" s="58"/>
      <c r="K125" s="58" t="s">
        <v>47</v>
      </c>
    </row>
    <row r="126" spans="1:11" s="23" customFormat="1">
      <c r="A126" s="65"/>
      <c r="B126" s="19" t="s">
        <v>12</v>
      </c>
      <c r="C126" s="19"/>
      <c r="D126" s="20">
        <f t="shared" ref="D126:E126" si="5">COUNTIF(D112:D125,"X")</f>
        <v>0</v>
      </c>
      <c r="E126" s="20">
        <f t="shared" si="5"/>
        <v>0</v>
      </c>
      <c r="F126" s="20">
        <f>COUNTIF(F112:F125,"X")</f>
        <v>10</v>
      </c>
      <c r="G126" s="20">
        <f t="shared" ref="G126:K126" si="6">COUNTIF(G112:G125,"X")</f>
        <v>4</v>
      </c>
      <c r="H126" s="20">
        <f t="shared" si="6"/>
        <v>0</v>
      </c>
      <c r="I126" s="20">
        <f t="shared" si="6"/>
        <v>0</v>
      </c>
      <c r="J126" s="20">
        <f t="shared" si="6"/>
        <v>10</v>
      </c>
      <c r="K126" s="20">
        <f t="shared" si="6"/>
        <v>4</v>
      </c>
    </row>
    <row r="127" spans="1:11">
      <c r="A127" s="65">
        <v>6</v>
      </c>
      <c r="B127" s="65" t="s">
        <v>127</v>
      </c>
      <c r="C127" s="24" t="s">
        <v>129</v>
      </c>
      <c r="D127" s="9" t="s">
        <v>11</v>
      </c>
      <c r="E127" s="9"/>
      <c r="F127" s="9"/>
      <c r="G127" s="9"/>
      <c r="H127" s="9" t="s">
        <v>11</v>
      </c>
      <c r="I127" s="9"/>
      <c r="J127" s="9"/>
      <c r="K127" s="9"/>
    </row>
    <row r="128" spans="1:11">
      <c r="A128" s="65"/>
      <c r="B128" s="65"/>
      <c r="C128" s="24" t="s">
        <v>130</v>
      </c>
      <c r="D128" s="9"/>
      <c r="E128" s="9"/>
      <c r="F128" s="9"/>
      <c r="G128" s="9" t="s">
        <v>11</v>
      </c>
      <c r="H128" s="9"/>
      <c r="I128" s="9"/>
      <c r="J128" s="9"/>
      <c r="K128" s="9" t="s">
        <v>11</v>
      </c>
    </row>
    <row r="129" spans="1:11">
      <c r="A129" s="65"/>
      <c r="B129" s="65"/>
      <c r="C129" s="24" t="s">
        <v>131</v>
      </c>
      <c r="D129" s="9"/>
      <c r="E129" s="9"/>
      <c r="F129" s="9"/>
      <c r="G129" s="9" t="s">
        <v>11</v>
      </c>
      <c r="H129" s="9"/>
      <c r="I129" s="9"/>
      <c r="J129" s="9"/>
      <c r="K129" s="9" t="s">
        <v>11</v>
      </c>
    </row>
    <row r="130" spans="1:11">
      <c r="A130" s="65"/>
      <c r="B130" s="65"/>
      <c r="C130" s="24" t="s">
        <v>132</v>
      </c>
      <c r="D130" s="9"/>
      <c r="E130" s="9"/>
      <c r="F130" s="9"/>
      <c r="G130" s="9" t="s">
        <v>11</v>
      </c>
      <c r="H130" s="9"/>
      <c r="I130" s="9"/>
      <c r="J130" s="9"/>
      <c r="K130" s="9" t="s">
        <v>11</v>
      </c>
    </row>
    <row r="131" spans="1:11">
      <c r="A131" s="65"/>
      <c r="B131" s="65"/>
      <c r="C131" s="24" t="s">
        <v>133</v>
      </c>
      <c r="D131" s="9"/>
      <c r="E131" s="9"/>
      <c r="F131" s="9" t="s">
        <v>11</v>
      </c>
      <c r="G131" s="9"/>
      <c r="H131" s="9"/>
      <c r="I131" s="9"/>
      <c r="J131" s="9" t="s">
        <v>11</v>
      </c>
      <c r="K131" s="9"/>
    </row>
    <row r="132" spans="1:11">
      <c r="A132" s="65"/>
      <c r="B132" s="65"/>
      <c r="C132" s="24" t="s">
        <v>134</v>
      </c>
      <c r="D132" s="9"/>
      <c r="E132" s="9"/>
      <c r="F132" s="9"/>
      <c r="G132" s="9" t="s">
        <v>11</v>
      </c>
      <c r="H132" s="9"/>
      <c r="I132" s="9"/>
      <c r="J132" s="9"/>
      <c r="K132" s="9" t="s">
        <v>11</v>
      </c>
    </row>
    <row r="133" spans="1:11">
      <c r="A133" s="65"/>
      <c r="B133" s="65"/>
      <c r="C133" s="24" t="s">
        <v>135</v>
      </c>
      <c r="D133" s="9"/>
      <c r="E133" s="9"/>
      <c r="F133" s="9"/>
      <c r="G133" s="9" t="s">
        <v>11</v>
      </c>
      <c r="H133" s="9"/>
      <c r="I133" s="9"/>
      <c r="J133" s="9"/>
      <c r="K133" s="9" t="s">
        <v>11</v>
      </c>
    </row>
    <row r="134" spans="1:11">
      <c r="A134" s="65"/>
      <c r="B134" s="65"/>
      <c r="C134" s="24" t="s">
        <v>136</v>
      </c>
      <c r="D134" s="9"/>
      <c r="E134" s="9" t="s">
        <v>11</v>
      </c>
      <c r="F134" s="9"/>
      <c r="G134" s="9"/>
      <c r="H134" s="9"/>
      <c r="I134" s="9" t="s">
        <v>11</v>
      </c>
      <c r="J134" s="9"/>
      <c r="K134" s="9"/>
    </row>
    <row r="135" spans="1:11">
      <c r="A135" s="65"/>
      <c r="B135" s="65"/>
      <c r="C135" s="24" t="s">
        <v>137</v>
      </c>
      <c r="D135" s="9"/>
      <c r="E135" s="9" t="s">
        <v>11</v>
      </c>
      <c r="F135" s="9"/>
      <c r="G135" s="9"/>
      <c r="H135" s="9"/>
      <c r="I135" s="9" t="s">
        <v>11</v>
      </c>
      <c r="J135" s="9"/>
      <c r="K135" s="9"/>
    </row>
    <row r="136" spans="1:11">
      <c r="A136" s="65"/>
      <c r="B136" s="65"/>
      <c r="C136" s="24" t="s">
        <v>138</v>
      </c>
      <c r="D136" s="9"/>
      <c r="E136" s="9" t="s">
        <v>11</v>
      </c>
      <c r="F136" s="9"/>
      <c r="G136" s="9"/>
      <c r="H136" s="9"/>
      <c r="I136" s="9" t="s">
        <v>11</v>
      </c>
      <c r="J136" s="9"/>
      <c r="K136" s="9"/>
    </row>
    <row r="137" spans="1:11">
      <c r="A137" s="65"/>
      <c r="B137" s="65"/>
      <c r="C137" s="24" t="s">
        <v>139</v>
      </c>
      <c r="D137" s="9"/>
      <c r="E137" s="9"/>
      <c r="F137" s="9" t="s">
        <v>11</v>
      </c>
      <c r="G137" s="9"/>
      <c r="H137" s="9"/>
      <c r="I137" s="9"/>
      <c r="J137" s="9" t="s">
        <v>11</v>
      </c>
      <c r="K137" s="9"/>
    </row>
    <row r="138" spans="1:11">
      <c r="A138" s="65"/>
      <c r="B138" s="65"/>
      <c r="C138" s="24" t="s">
        <v>140</v>
      </c>
      <c r="D138" s="9"/>
      <c r="E138" s="9"/>
      <c r="F138" s="9"/>
      <c r="G138" s="9" t="s">
        <v>11</v>
      </c>
      <c r="H138" s="9"/>
      <c r="I138" s="9"/>
      <c r="J138" s="9"/>
      <c r="K138" s="9" t="s">
        <v>11</v>
      </c>
    </row>
    <row r="139" spans="1:11">
      <c r="A139" s="65"/>
      <c r="B139" s="65"/>
      <c r="C139" s="24" t="s">
        <v>141</v>
      </c>
      <c r="D139" s="9"/>
      <c r="E139" s="9"/>
      <c r="F139" s="9"/>
      <c r="G139" s="9" t="s">
        <v>11</v>
      </c>
      <c r="H139" s="9"/>
      <c r="I139" s="9"/>
      <c r="J139" s="9"/>
      <c r="K139" s="9" t="s">
        <v>11</v>
      </c>
    </row>
    <row r="140" spans="1:11" s="23" customFormat="1">
      <c r="A140" s="20" t="s">
        <v>12</v>
      </c>
      <c r="B140" s="19"/>
      <c r="C140" s="19"/>
      <c r="D140" s="20">
        <f>COUNTIF(D127:D139,"X")</f>
        <v>1</v>
      </c>
      <c r="E140" s="20">
        <f t="shared" ref="E140:K140" si="7">COUNTIF(E127:E139,"X")</f>
        <v>3</v>
      </c>
      <c r="F140" s="20">
        <f t="shared" si="7"/>
        <v>2</v>
      </c>
      <c r="G140" s="20">
        <f t="shared" si="7"/>
        <v>7</v>
      </c>
      <c r="H140" s="20">
        <f t="shared" si="7"/>
        <v>1</v>
      </c>
      <c r="I140" s="20">
        <f t="shared" si="7"/>
        <v>3</v>
      </c>
      <c r="J140" s="20">
        <f t="shared" si="7"/>
        <v>2</v>
      </c>
      <c r="K140" s="20">
        <f t="shared" si="7"/>
        <v>7</v>
      </c>
    </row>
    <row r="141" spans="1:11">
      <c r="A141" s="66">
        <v>7</v>
      </c>
      <c r="B141" s="66" t="s">
        <v>145</v>
      </c>
      <c r="C141" s="31" t="s">
        <v>146</v>
      </c>
      <c r="D141" s="9"/>
      <c r="E141" s="9"/>
      <c r="F141" s="9"/>
      <c r="G141" s="9" t="s">
        <v>47</v>
      </c>
      <c r="H141" s="9"/>
      <c r="I141" s="9"/>
      <c r="J141" s="9"/>
      <c r="K141" s="9" t="s">
        <v>47</v>
      </c>
    </row>
    <row r="142" spans="1:11">
      <c r="A142" s="66"/>
      <c r="B142" s="66"/>
      <c r="C142" s="32" t="s">
        <v>147</v>
      </c>
      <c r="D142" s="9"/>
      <c r="E142" s="9"/>
      <c r="F142" s="9"/>
      <c r="G142" s="9" t="s">
        <v>47</v>
      </c>
      <c r="H142" s="9"/>
      <c r="I142" s="9"/>
      <c r="J142" s="9"/>
      <c r="K142" s="9" t="s">
        <v>47</v>
      </c>
    </row>
    <row r="143" spans="1:11">
      <c r="A143" s="66"/>
      <c r="B143" s="66"/>
      <c r="C143" s="32" t="s">
        <v>148</v>
      </c>
      <c r="D143" s="33"/>
      <c r="E143" s="33"/>
      <c r="F143" s="9"/>
      <c r="G143" s="9" t="s">
        <v>47</v>
      </c>
      <c r="H143" s="9"/>
      <c r="I143" s="9"/>
      <c r="J143" s="9"/>
      <c r="K143" s="9" t="s">
        <v>47</v>
      </c>
    </row>
    <row r="144" spans="1:11">
      <c r="A144" s="66"/>
      <c r="B144" s="66"/>
      <c r="C144" s="32" t="s">
        <v>149</v>
      </c>
      <c r="D144" s="33"/>
      <c r="E144" s="33"/>
      <c r="F144" s="33" t="s">
        <v>47</v>
      </c>
      <c r="G144" s="33"/>
      <c r="H144" s="33"/>
      <c r="I144" s="33"/>
      <c r="J144" s="33" t="s">
        <v>47</v>
      </c>
      <c r="K144" s="33"/>
    </row>
    <row r="145" spans="1:11">
      <c r="A145" s="66"/>
      <c r="B145" s="66"/>
      <c r="C145" s="32" t="s">
        <v>150</v>
      </c>
      <c r="D145" s="33"/>
      <c r="E145" s="33"/>
      <c r="F145" s="33"/>
      <c r="G145" s="9" t="s">
        <v>47</v>
      </c>
      <c r="H145" s="9"/>
      <c r="I145" s="9"/>
      <c r="J145" s="9"/>
      <c r="K145" s="9" t="s">
        <v>47</v>
      </c>
    </row>
    <row r="146" spans="1:11">
      <c r="A146" s="66"/>
      <c r="B146" s="66"/>
      <c r="C146" s="31" t="s">
        <v>151</v>
      </c>
      <c r="D146" s="33"/>
      <c r="E146" s="33"/>
      <c r="F146" s="33"/>
      <c r="G146" s="9" t="s">
        <v>47</v>
      </c>
      <c r="H146" s="9"/>
      <c r="I146" s="9"/>
      <c r="J146" s="9"/>
      <c r="K146" s="9" t="s">
        <v>47</v>
      </c>
    </row>
    <row r="147" spans="1:11">
      <c r="A147" s="66"/>
      <c r="B147" s="66"/>
      <c r="C147" s="31" t="s">
        <v>152</v>
      </c>
      <c r="D147" s="33"/>
      <c r="E147" s="33"/>
      <c r="F147" s="33"/>
      <c r="G147" s="9" t="s">
        <v>47</v>
      </c>
      <c r="H147" s="9"/>
      <c r="I147" s="9"/>
      <c r="J147" s="9"/>
      <c r="K147" s="9" t="s">
        <v>47</v>
      </c>
    </row>
    <row r="148" spans="1:11">
      <c r="A148" s="66"/>
      <c r="B148" s="66"/>
      <c r="C148" s="31" t="s">
        <v>153</v>
      </c>
      <c r="D148" s="33"/>
      <c r="E148" s="33"/>
      <c r="F148" s="33"/>
      <c r="G148" s="9" t="s">
        <v>47</v>
      </c>
      <c r="H148" s="9"/>
      <c r="I148" s="9"/>
      <c r="J148" s="9"/>
      <c r="K148" s="9" t="s">
        <v>47</v>
      </c>
    </row>
    <row r="149" spans="1:11">
      <c r="A149" s="66"/>
      <c r="B149" s="66"/>
      <c r="C149" s="31" t="s">
        <v>154</v>
      </c>
      <c r="D149" s="33"/>
      <c r="E149" s="33"/>
      <c r="F149" s="33"/>
      <c r="G149" s="9" t="s">
        <v>47</v>
      </c>
      <c r="H149" s="9"/>
      <c r="I149" s="9"/>
      <c r="J149" s="9"/>
      <c r="K149" s="9" t="s">
        <v>47</v>
      </c>
    </row>
    <row r="150" spans="1:11">
      <c r="A150" s="66"/>
      <c r="B150" s="66"/>
      <c r="C150" s="32" t="s">
        <v>155</v>
      </c>
      <c r="D150" s="33"/>
      <c r="E150" s="33"/>
      <c r="F150" s="9"/>
      <c r="G150" s="9" t="s">
        <v>47</v>
      </c>
      <c r="H150" s="9"/>
      <c r="I150" s="9"/>
      <c r="J150" s="9"/>
      <c r="K150" s="9" t="s">
        <v>47</v>
      </c>
    </row>
    <row r="151" spans="1:11">
      <c r="A151" s="66"/>
      <c r="B151" s="66"/>
      <c r="C151" s="32" t="s">
        <v>156</v>
      </c>
      <c r="D151" s="33"/>
      <c r="E151" s="33"/>
      <c r="F151" s="9" t="s">
        <v>47</v>
      </c>
      <c r="G151" s="33"/>
      <c r="H151" s="33"/>
      <c r="I151" s="33"/>
      <c r="J151" s="9" t="s">
        <v>47</v>
      </c>
      <c r="K151" s="9"/>
    </row>
    <row r="152" spans="1:11">
      <c r="A152" s="66"/>
      <c r="B152" s="66"/>
      <c r="C152" s="32" t="s">
        <v>157</v>
      </c>
      <c r="D152" s="33"/>
      <c r="E152" s="33"/>
      <c r="F152" s="33"/>
      <c r="G152" s="9" t="s">
        <v>47</v>
      </c>
      <c r="H152" s="9"/>
      <c r="I152" s="9"/>
      <c r="J152" s="9"/>
      <c r="K152" s="9" t="s">
        <v>47</v>
      </c>
    </row>
    <row r="153" spans="1:11">
      <c r="A153" s="66"/>
      <c r="B153" s="66"/>
      <c r="C153" s="32" t="s">
        <v>158</v>
      </c>
      <c r="D153" s="33"/>
      <c r="E153" s="33"/>
      <c r="F153" s="9" t="s">
        <v>47</v>
      </c>
      <c r="G153" s="33"/>
      <c r="H153" s="33"/>
      <c r="I153" s="33"/>
      <c r="J153" s="9" t="s">
        <v>47</v>
      </c>
      <c r="K153" s="9"/>
    </row>
    <row r="154" spans="1:11">
      <c r="A154" s="66"/>
      <c r="B154" s="66"/>
      <c r="C154" s="32" t="s">
        <v>159</v>
      </c>
      <c r="D154" s="33"/>
      <c r="E154" s="33"/>
      <c r="F154" s="33"/>
      <c r="G154" s="9" t="s">
        <v>47</v>
      </c>
      <c r="H154" s="9"/>
      <c r="I154" s="9"/>
      <c r="J154" s="9"/>
      <c r="K154" s="9" t="s">
        <v>47</v>
      </c>
    </row>
    <row r="155" spans="1:11" s="49" customFormat="1">
      <c r="A155" s="52"/>
      <c r="B155" s="52" t="s">
        <v>12</v>
      </c>
      <c r="C155" s="52"/>
      <c r="D155" s="52">
        <f>COUNTIF(D141:D154,"x")</f>
        <v>0</v>
      </c>
      <c r="E155" s="52">
        <f t="shared" ref="E155:K155" si="8">COUNTIF(E141:E154,"x")</f>
        <v>0</v>
      </c>
      <c r="F155" s="52">
        <f t="shared" si="8"/>
        <v>3</v>
      </c>
      <c r="G155" s="52">
        <f t="shared" si="8"/>
        <v>11</v>
      </c>
      <c r="H155" s="52">
        <f t="shared" si="8"/>
        <v>0</v>
      </c>
      <c r="I155" s="52">
        <f t="shared" si="8"/>
        <v>0</v>
      </c>
      <c r="J155" s="52">
        <f t="shared" si="8"/>
        <v>3</v>
      </c>
      <c r="K155" s="52">
        <f t="shared" si="8"/>
        <v>11</v>
      </c>
    </row>
    <row r="156" spans="1:11" s="23" customFormat="1">
      <c r="A156" s="65">
        <v>8</v>
      </c>
      <c r="B156" s="65" t="s">
        <v>160</v>
      </c>
      <c r="C156" s="60" t="s">
        <v>165</v>
      </c>
      <c r="D156" s="51"/>
      <c r="E156" s="51"/>
      <c r="F156" s="51" t="s">
        <v>11</v>
      </c>
      <c r="G156" s="51"/>
      <c r="H156" s="51"/>
      <c r="I156" s="51"/>
      <c r="J156" s="51" t="s">
        <v>11</v>
      </c>
      <c r="K156" s="51"/>
    </row>
    <row r="157" spans="1:11" s="23" customFormat="1">
      <c r="A157" s="65"/>
      <c r="B157" s="65"/>
      <c r="C157" s="60" t="s">
        <v>161</v>
      </c>
      <c r="D157" s="51"/>
      <c r="E157" s="51"/>
      <c r="F157" s="51" t="s">
        <v>11</v>
      </c>
      <c r="G157" s="51"/>
      <c r="H157" s="51"/>
      <c r="I157" s="51"/>
      <c r="J157" s="51" t="s">
        <v>11</v>
      </c>
      <c r="K157" s="51"/>
    </row>
    <row r="158" spans="1:11" s="23" customFormat="1">
      <c r="A158" s="65"/>
      <c r="B158" s="65"/>
      <c r="C158" s="60" t="s">
        <v>162</v>
      </c>
      <c r="D158" s="51"/>
      <c r="E158" s="51"/>
      <c r="F158" s="51" t="s">
        <v>11</v>
      </c>
      <c r="G158" s="51"/>
      <c r="H158" s="51"/>
      <c r="I158" s="51"/>
      <c r="J158" s="51" t="s">
        <v>11</v>
      </c>
      <c r="K158" s="51"/>
    </row>
    <row r="159" spans="1:11" s="23" customFormat="1">
      <c r="A159" s="65"/>
      <c r="B159" s="65"/>
      <c r="C159" s="60" t="s">
        <v>163</v>
      </c>
      <c r="D159" s="51"/>
      <c r="E159" s="51"/>
      <c r="F159" s="51"/>
      <c r="G159" s="51" t="s">
        <v>11</v>
      </c>
      <c r="H159" s="51"/>
      <c r="I159" s="51"/>
      <c r="J159" s="51"/>
      <c r="K159" s="51" t="s">
        <v>11</v>
      </c>
    </row>
    <row r="160" spans="1:11" s="23" customFormat="1">
      <c r="A160" s="65"/>
      <c r="B160" s="65"/>
      <c r="C160" s="61" t="s">
        <v>164</v>
      </c>
      <c r="D160" s="62"/>
      <c r="E160" s="62"/>
      <c r="F160" s="62"/>
      <c r="G160" s="62" t="s">
        <v>11</v>
      </c>
      <c r="H160" s="62"/>
      <c r="I160" s="62"/>
      <c r="J160" s="62"/>
      <c r="K160" s="62" t="s">
        <v>11</v>
      </c>
    </row>
    <row r="161" spans="1:11" s="23" customFormat="1">
      <c r="A161" s="65"/>
      <c r="B161" s="65"/>
      <c r="C161" s="61" t="s">
        <v>166</v>
      </c>
      <c r="D161" s="62"/>
      <c r="E161" s="62"/>
      <c r="F161" s="62"/>
      <c r="G161" s="62" t="s">
        <v>11</v>
      </c>
      <c r="H161" s="62"/>
      <c r="I161" s="62"/>
      <c r="J161" s="62"/>
      <c r="K161" s="62" t="s">
        <v>11</v>
      </c>
    </row>
    <row r="162" spans="1:11" s="23" customFormat="1">
      <c r="A162" s="65"/>
      <c r="B162" s="65"/>
      <c r="C162" s="61" t="s">
        <v>167</v>
      </c>
      <c r="D162" s="62"/>
      <c r="E162" s="62"/>
      <c r="F162" s="62" t="s">
        <v>11</v>
      </c>
      <c r="G162" s="62"/>
      <c r="H162" s="62"/>
      <c r="I162" s="62"/>
      <c r="J162" s="62" t="s">
        <v>11</v>
      </c>
      <c r="K162" s="62"/>
    </row>
    <row r="163" spans="1:11" s="23" customFormat="1">
      <c r="A163" s="65"/>
      <c r="B163" s="65"/>
      <c r="C163" s="61" t="s">
        <v>168</v>
      </c>
      <c r="D163" s="62"/>
      <c r="E163" s="62"/>
      <c r="F163" s="62" t="s">
        <v>11</v>
      </c>
      <c r="G163" s="62"/>
      <c r="H163" s="62"/>
      <c r="I163" s="62"/>
      <c r="J163" s="62" t="s">
        <v>11</v>
      </c>
      <c r="K163" s="62"/>
    </row>
    <row r="164" spans="1:11" s="39" customFormat="1">
      <c r="A164" s="52"/>
      <c r="B164" s="52" t="s">
        <v>12</v>
      </c>
      <c r="C164" s="52"/>
      <c r="D164" s="52">
        <f>COUNTIF(D156:D163,"x")</f>
        <v>0</v>
      </c>
      <c r="E164" s="52">
        <f t="shared" ref="E164:K164" si="9">COUNTIF(E156:E163,"x")</f>
        <v>0</v>
      </c>
      <c r="F164" s="52">
        <f t="shared" si="9"/>
        <v>5</v>
      </c>
      <c r="G164" s="52">
        <f t="shared" si="9"/>
        <v>3</v>
      </c>
      <c r="H164" s="52">
        <f t="shared" si="9"/>
        <v>0</v>
      </c>
      <c r="I164" s="52">
        <f t="shared" si="9"/>
        <v>0</v>
      </c>
      <c r="J164" s="52">
        <f t="shared" si="9"/>
        <v>5</v>
      </c>
      <c r="K164" s="52">
        <f t="shared" si="9"/>
        <v>3</v>
      </c>
    </row>
    <row r="165" spans="1:11" s="23" customFormat="1">
      <c r="A165" s="52"/>
      <c r="B165" s="52" t="s">
        <v>169</v>
      </c>
      <c r="C165" s="52"/>
      <c r="D165" s="52">
        <f>COUNTIF(D21:D163,"x")</f>
        <v>1</v>
      </c>
      <c r="E165" s="52">
        <f t="shared" ref="E165:K165" si="10">COUNTIF(E21:E163,"x")</f>
        <v>11</v>
      </c>
      <c r="F165" s="52">
        <f t="shared" si="10"/>
        <v>45</v>
      </c>
      <c r="G165" s="52">
        <f t="shared" si="10"/>
        <v>79</v>
      </c>
      <c r="H165" s="52">
        <f t="shared" si="10"/>
        <v>1</v>
      </c>
      <c r="I165" s="52">
        <f t="shared" si="10"/>
        <v>12</v>
      </c>
      <c r="J165" s="52">
        <f t="shared" si="10"/>
        <v>44</v>
      </c>
      <c r="K165" s="52">
        <f t="shared" si="10"/>
        <v>79</v>
      </c>
    </row>
    <row r="167" spans="1:11" s="23" customFormat="1" ht="21.6" customHeight="1">
      <c r="A167" s="67" t="s">
        <v>181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</row>
    <row r="168" spans="1:11" s="23" customFormat="1" ht="17.45" customHeight="1">
      <c r="A168" s="65" t="s">
        <v>170</v>
      </c>
      <c r="B168" s="70" t="s">
        <v>175</v>
      </c>
      <c r="C168" s="70"/>
      <c r="D168" s="70" t="s">
        <v>176</v>
      </c>
      <c r="E168" s="69"/>
      <c r="F168" s="69"/>
      <c r="G168" s="69"/>
      <c r="H168" s="69" t="s">
        <v>18</v>
      </c>
      <c r="I168" s="69"/>
      <c r="J168" s="69"/>
      <c r="K168" s="69"/>
    </row>
    <row r="169" spans="1:11" s="23" customFormat="1" ht="21.6" customHeight="1">
      <c r="A169" s="65"/>
      <c r="B169" s="51" t="s">
        <v>16</v>
      </c>
      <c r="C169" s="51" t="s">
        <v>17</v>
      </c>
      <c r="D169" s="65" t="s">
        <v>16</v>
      </c>
      <c r="E169" s="65"/>
      <c r="F169" s="65" t="s">
        <v>17</v>
      </c>
      <c r="G169" s="65"/>
      <c r="H169" s="69"/>
      <c r="I169" s="69"/>
      <c r="J169" s="69"/>
      <c r="K169" s="69"/>
    </row>
    <row r="170" spans="1:11" s="23" customFormat="1" ht="24" customHeight="1">
      <c r="A170" s="51" t="s">
        <v>180</v>
      </c>
      <c r="B170" s="51">
        <v>53</v>
      </c>
      <c r="C170" s="34" t="s">
        <v>171</v>
      </c>
      <c r="D170" s="65">
        <v>54</v>
      </c>
      <c r="E170" s="65"/>
      <c r="F170" s="66" t="s">
        <v>171</v>
      </c>
      <c r="G170" s="65"/>
      <c r="H170" s="65" t="s">
        <v>174</v>
      </c>
      <c r="I170" s="65"/>
      <c r="J170" s="65"/>
      <c r="K170" s="65"/>
    </row>
  </sheetData>
  <mergeCells count="41">
    <mergeCell ref="B19:B20"/>
    <mergeCell ref="C19:C20"/>
    <mergeCell ref="D19:G19"/>
    <mergeCell ref="H19:K19"/>
    <mergeCell ref="H170:K170"/>
    <mergeCell ref="H168:K169"/>
    <mergeCell ref="D170:E170"/>
    <mergeCell ref="F170:G170"/>
    <mergeCell ref="A167:K167"/>
    <mergeCell ref="B168:C168"/>
    <mergeCell ref="D169:E169"/>
    <mergeCell ref="F169:G169"/>
    <mergeCell ref="D168:G168"/>
    <mergeCell ref="A168:A169"/>
    <mergeCell ref="A92:C92"/>
    <mergeCell ref="A93:A111"/>
    <mergeCell ref="B93:B110"/>
    <mergeCell ref="B141:B154"/>
    <mergeCell ref="A141:A154"/>
    <mergeCell ref="B156:B163"/>
    <mergeCell ref="A156:A163"/>
    <mergeCell ref="A112:A126"/>
    <mergeCell ref="B112:B125"/>
    <mergeCell ref="B127:B139"/>
    <mergeCell ref="A127:A139"/>
    <mergeCell ref="A1:K1"/>
    <mergeCell ref="A2:K2"/>
    <mergeCell ref="A49:A64"/>
    <mergeCell ref="B49:B63"/>
    <mergeCell ref="A65:A91"/>
    <mergeCell ref="B65:B91"/>
    <mergeCell ref="A4:K4"/>
    <mergeCell ref="A5:A6"/>
    <mergeCell ref="B5:B6"/>
    <mergeCell ref="C5:C6"/>
    <mergeCell ref="D5:G5"/>
    <mergeCell ref="H5:K5"/>
    <mergeCell ref="B21:B47"/>
    <mergeCell ref="A21:A48"/>
    <mergeCell ref="A18:K18"/>
    <mergeCell ref="A19:A2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03_10_Khanh Hoa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2021-10-03T11:02:46Z</cp:lastPrinted>
  <dcterms:created xsi:type="dcterms:W3CDTF">2021-09-20T03:42:15Z</dcterms:created>
  <dcterms:modified xsi:type="dcterms:W3CDTF">2021-10-04T01:17:54Z</dcterms:modified>
</cp:coreProperties>
</file>